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Rubella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2" i="6" l="1"/>
  <c r="N32" i="6" l="1"/>
  <c r="N20" i="6"/>
  <c r="N21" i="6"/>
  <c r="N22" i="6"/>
  <c r="N23" i="6"/>
  <c r="N24" i="6"/>
  <c r="N25" i="6"/>
  <c r="N26" i="6"/>
  <c r="N27" i="6"/>
  <c r="N28" i="6"/>
  <c r="N29" i="6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M32" i="6"/>
  <c r="N33" i="6"/>
  <c r="N19" i="6"/>
  <c r="N3" i="6"/>
  <c r="L32" i="6" l="1"/>
  <c r="K32" i="6" l="1"/>
  <c r="J32" i="6" l="1"/>
  <c r="N18" i="6" l="1"/>
  <c r="B32" i="6"/>
  <c r="B31" i="6"/>
  <c r="C31" i="6"/>
  <c r="D31" i="6"/>
  <c r="D32" i="6"/>
  <c r="C32" i="6"/>
  <c r="E32" i="6"/>
  <c r="F32" i="6"/>
  <c r="G32" i="6"/>
  <c r="H32" i="6"/>
  <c r="I32" i="6"/>
  <c r="N31" i="6" l="1"/>
</calcChain>
</file>

<file path=xl/sharedStrings.xml><?xml version="1.0" encoding="utf-8"?>
<sst xmlns="http://schemas.openxmlformats.org/spreadsheetml/2006/main" count="75" uniqueCount="50">
  <si>
    <t>Austria</t>
  </si>
  <si>
    <t>Bulgaria</t>
  </si>
  <si>
    <t>Croatia</t>
  </si>
  <si>
    <t>Cyprus</t>
  </si>
  <si>
    <t>Denmark</t>
  </si>
  <si>
    <t>Estonia</t>
  </si>
  <si>
    <t>Finland</t>
  </si>
  <si>
    <t>Germany</t>
  </si>
  <si>
    <t>Greece</t>
  </si>
  <si>
    <t>Hungary</t>
  </si>
  <si>
    <t>Iceland</t>
  </si>
  <si>
    <t>Ireland</t>
  </si>
  <si>
    <t>Italy</t>
  </si>
  <si>
    <t>Latvia</t>
  </si>
  <si>
    <t>Lithuania</t>
  </si>
  <si>
    <t>Luxembourg</t>
  </si>
  <si>
    <t>Malta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</si>
  <si>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</si>
  <si>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</si>
  <si>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</si>
  <si>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</si>
  <si>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</si>
  <si>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</si>
  <si>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</si>
  <si>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</si>
  <si>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</si>
  <si>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>United Kingdom</t>
  </si>
  <si>
    <t>Country</t>
  </si>
  <si>
    <t>Mar</t>
  </si>
  <si>
    <t>Apr</t>
  </si>
  <si>
    <t>May</t>
  </si>
  <si>
    <t>Aug</t>
  </si>
  <si>
    <t>Sep</t>
  </si>
  <si>
    <t>Oct</t>
  </si>
  <si>
    <t>Nov</t>
  </si>
  <si>
    <t>Dec</t>
  </si>
  <si>
    <t>Jan</t>
  </si>
  <si>
    <t>Feb</t>
  </si>
  <si>
    <t>Total cases</t>
  </si>
  <si>
    <t>Cases per million</t>
  </si>
  <si>
    <t>Total lab-positive cases</t>
  </si>
  <si>
    <t>Czechia</t>
  </si>
  <si>
    <t> -</t>
  </si>
  <si>
    <t>- </t>
  </si>
  <si>
    <t>EU/EEA 30</t>
  </si>
  <si>
    <t>EU/EEA 29</t>
  </si>
  <si>
    <t>.</t>
  </si>
  <si>
    <t>-</t>
  </si>
  <si>
    <t>June</t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</si>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</sst>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rgb="FF111111"/>
      <name val="Arial Narrow"/>
      <family val="2"/>
    </font>
    <font>
      <b/>
      <sz val="9"/>
      <color rgb="FF111111"/>
      <name val="Arial Narrow"/>
      <family val="2"/>
    </font>
    <font>
      <b/>
      <sz val="9"/>
      <color rgb="FFFFFFFF"/>
      <name val="Arial Narrow"/>
      <family val="2"/>
    </font>
    <font>
      <b/>
      <sz val="9"/>
      <color rgb="FF000000"/>
      <name val="Arial Narrow"/>
      <family val="2"/>
    </font>
    <font>
      <b/>
      <sz val="9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69AE2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 style="medium">
        <color rgb="FFD9D9D9"/>
      </left>
      <right style="medium">
        <color rgb="FFD9D9D9"/>
      </right>
      <top/>
      <bottom style="medium">
        <color rgb="FFD9D9D9"/>
      </bottom>
      <diagonal/>
    </border>
    <border>
      <left/>
      <right style="medium">
        <color rgb="FFD9D9D9"/>
      </right>
      <top/>
      <bottom style="medium">
        <color rgb="FFD9D9D9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1" fillId="5" borderId="4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right" vertical="center"/>
    </xf>
    <xf numFmtId="0" fontId="2" fillId="5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 vertical="center" wrapText="1"/>
    </xf>
    <xf numFmtId="0" fontId="0" fillId="0" borderId="0" xfId="0" applyFill="1"/>
    <xf numFmtId="1" fontId="1" fillId="5" borderId="4" xfId="0" applyNumberFormat="1" applyFont="1" applyFill="1" applyBorder="1" applyAlignment="1">
      <alignment horizontal="right" vertical="center" wrapText="1"/>
    </xf>
    <xf numFmtId="2" fontId="5" fillId="4" borderId="4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zoomScale="90" zoomScaleNormal="90" workbookViewId="0">
      <selection activeCell="S12" sqref="S12"/>
    </sheetView>
  </sheetViews>
  <sheetFormatPr defaultRowHeight="15" x14ac:dyDescent="0.25"/>
  <cols>
    <col min="18" max="18" width="9.85546875" bestFit="1" customWidth="1"/>
    <col min="19" max="19" width="10.5703125" bestFit="1" customWidth="1"/>
  </cols>
  <sheetData>
    <row r="1" spans="1:16" ht="15.75" thickBot="1" x14ac:dyDescent="0.3">
      <c r="A1" s="1"/>
      <c r="B1" s="8">
        <v>2019</v>
      </c>
      <c r="C1" s="8">
        <v>2019</v>
      </c>
      <c r="D1" s="8">
        <v>2020</v>
      </c>
      <c r="E1" s="8">
        <v>2020</v>
      </c>
      <c r="F1" s="8">
        <v>2020</v>
      </c>
      <c r="G1" s="8">
        <v>2020</v>
      </c>
      <c r="H1" s="8">
        <v>2020</v>
      </c>
      <c r="I1" s="8">
        <v>2020</v>
      </c>
      <c r="J1" s="8">
        <v>2020</v>
      </c>
      <c r="K1" s="8">
        <v>2020</v>
      </c>
      <c r="L1" s="8">
        <v>2020</v>
      </c>
      <c r="M1" s="8">
        <v>2020</v>
      </c>
      <c r="N1" s="2"/>
      <c r="O1" s="2"/>
      <c r="P1" s="2"/>
    </row>
    <row r="2" spans="1:16" ht="41.25" thickBot="1" x14ac:dyDescent="0.3">
      <c r="A2" s="9" t="s">
        <v>27</v>
      </c>
      <c r="B2" s="10" t="s">
        <v>34</v>
      </c>
      <c r="C2" s="10" t="s">
        <v>35</v>
      </c>
      <c r="D2" s="10" t="s">
        <v>36</v>
      </c>
      <c r="E2" s="10" t="s">
        <v>37</v>
      </c>
      <c r="F2" s="10" t="s">
        <v>28</v>
      </c>
      <c r="G2" s="10" t="s">
        <v>29</v>
      </c>
      <c r="H2" s="10" t="s">
        <v>30</v>
      </c>
      <c r="I2" s="10" t="s">
        <v>48</v>
      </c>
      <c r="J2" s="10" t="s">
        <v>49</v>
      </c>
      <c r="K2" s="10" t="s">
        <v>31</v>
      </c>
      <c r="L2" s="10" t="s">
        <v>32</v>
      </c>
      <c r="M2" s="10" t="s">
        <v>33</v>
      </c>
      <c r="N2" s="10" t="s">
        <v>38</v>
      </c>
      <c r="O2" s="10" t="s">
        <v>39</v>
      </c>
      <c r="P2" s="10" t="s">
        <v>40</v>
      </c>
    </row>
    <row r="3" spans="1:16" ht="15.75" thickBot="1" x14ac:dyDescent="0.3">
      <c r="A3" s="3" t="s">
        <v>0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1</v>
      </c>
      <c r="J3" s="4">
        <v>0</v>
      </c>
      <c r="K3" s="4">
        <v>0</v>
      </c>
      <c r="L3" s="4">
        <v>0</v>
      </c>
      <c r="M3" s="4">
        <v>0</v>
      </c>
      <c r="N3" s="4">
        <f>SUM(B3:M3)</f>
        <v>1</v>
      </c>
      <c r="O3" s="14">
        <v>0.11288242</v>
      </c>
      <c r="P3" s="13">
        <v>0</v>
      </c>
    </row>
    <row r="4" spans="1:16" ht="15.75" thickBot="1" x14ac:dyDescent="0.3">
      <c r="A4" s="3" t="s">
        <v>1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f t="shared" ref="N4:N17" si="0">SUM(B4:M4)</f>
        <v>0</v>
      </c>
      <c r="O4" s="13">
        <v>0</v>
      </c>
      <c r="P4" s="13">
        <v>0</v>
      </c>
    </row>
    <row r="5" spans="1:16" ht="15.75" thickBot="1" x14ac:dyDescent="0.3">
      <c r="A5" s="3" t="s">
        <v>2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f t="shared" si="0"/>
        <v>0</v>
      </c>
      <c r="O5" s="13">
        <v>0</v>
      </c>
      <c r="P5" s="13">
        <v>0</v>
      </c>
    </row>
    <row r="6" spans="1:16" ht="15.75" thickBot="1" x14ac:dyDescent="0.3">
      <c r="A6" s="3" t="s">
        <v>3</v>
      </c>
      <c r="B6" s="4">
        <v>0</v>
      </c>
      <c r="C6" s="4">
        <v>0</v>
      </c>
      <c r="D6" s="4">
        <v>0</v>
      </c>
      <c r="E6" s="4">
        <v>1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f t="shared" si="0"/>
        <v>1</v>
      </c>
      <c r="O6" s="14">
        <v>1.14168414</v>
      </c>
      <c r="P6" s="13">
        <v>1</v>
      </c>
    </row>
    <row r="7" spans="1:16" ht="15.75" thickBot="1" x14ac:dyDescent="0.3">
      <c r="A7" s="3" t="s">
        <v>41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f t="shared" si="0"/>
        <v>0</v>
      </c>
      <c r="O7" s="13">
        <v>0</v>
      </c>
      <c r="P7" s="13">
        <v>0</v>
      </c>
    </row>
    <row r="8" spans="1:16" ht="15.75" thickBot="1" x14ac:dyDescent="0.3">
      <c r="A8" s="3" t="s">
        <v>4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f t="shared" si="0"/>
        <v>0</v>
      </c>
      <c r="O8" s="13">
        <v>0</v>
      </c>
      <c r="P8" s="13">
        <v>0</v>
      </c>
    </row>
    <row r="9" spans="1:16" ht="15.75" thickBot="1" x14ac:dyDescent="0.3">
      <c r="A9" s="3" t="s">
        <v>5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f t="shared" si="0"/>
        <v>0</v>
      </c>
      <c r="O9" s="13">
        <v>0</v>
      </c>
      <c r="P9" s="13">
        <v>0</v>
      </c>
    </row>
    <row r="10" spans="1:16" ht="15.75" thickBot="1" x14ac:dyDescent="0.3">
      <c r="A10" s="3" t="s">
        <v>6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f t="shared" si="0"/>
        <v>0</v>
      </c>
      <c r="O10" s="13">
        <v>0</v>
      </c>
      <c r="P10" s="13">
        <v>0</v>
      </c>
    </row>
    <row r="11" spans="1:16" ht="15.75" thickBot="1" x14ac:dyDescent="0.3">
      <c r="A11" s="3" t="s">
        <v>7</v>
      </c>
      <c r="B11" s="4">
        <v>4</v>
      </c>
      <c r="C11" s="4">
        <v>2</v>
      </c>
      <c r="D11" s="4">
        <v>2</v>
      </c>
      <c r="E11" s="4">
        <v>3</v>
      </c>
      <c r="F11" s="4">
        <v>3</v>
      </c>
      <c r="G11" s="4">
        <v>4</v>
      </c>
      <c r="H11" s="4">
        <v>1</v>
      </c>
      <c r="I11" s="4">
        <v>1</v>
      </c>
      <c r="J11" s="4">
        <v>0</v>
      </c>
      <c r="K11" s="4">
        <v>1</v>
      </c>
      <c r="L11" s="4">
        <v>1</v>
      </c>
      <c r="M11" s="4">
        <v>1</v>
      </c>
      <c r="N11" s="4">
        <f t="shared" si="0"/>
        <v>23</v>
      </c>
      <c r="O11" s="14">
        <v>0.27704424</v>
      </c>
      <c r="P11" s="13">
        <v>6</v>
      </c>
    </row>
    <row r="12" spans="1:16" ht="15.75" thickBot="1" x14ac:dyDescent="0.3">
      <c r="A12" s="3" t="s">
        <v>8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f t="shared" si="0"/>
        <v>0</v>
      </c>
      <c r="O12" s="13">
        <v>0</v>
      </c>
      <c r="P12" s="13">
        <v>0</v>
      </c>
    </row>
    <row r="13" spans="1:16" ht="15.75" thickBot="1" x14ac:dyDescent="0.3">
      <c r="A13" s="3" t="s">
        <v>9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f t="shared" si="0"/>
        <v>0</v>
      </c>
      <c r="O13" s="13">
        <v>0</v>
      </c>
      <c r="P13" s="13">
        <v>0</v>
      </c>
    </row>
    <row r="14" spans="1:16" ht="15.75" thickBot="1" x14ac:dyDescent="0.3">
      <c r="A14" s="3" t="s">
        <v>10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f t="shared" si="0"/>
        <v>0</v>
      </c>
      <c r="O14" s="13">
        <v>0</v>
      </c>
      <c r="P14" s="13">
        <v>0</v>
      </c>
    </row>
    <row r="15" spans="1:16" ht="15.75" thickBot="1" x14ac:dyDescent="0.3">
      <c r="A15" s="3" t="s">
        <v>11</v>
      </c>
      <c r="B15" s="4">
        <v>0</v>
      </c>
      <c r="C15" s="4">
        <v>0</v>
      </c>
      <c r="D15" s="4">
        <v>0</v>
      </c>
      <c r="E15" s="4">
        <v>1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1</v>
      </c>
      <c r="M15" s="4">
        <v>0</v>
      </c>
      <c r="N15" s="4">
        <f t="shared" si="0"/>
        <v>3</v>
      </c>
      <c r="O15" s="14">
        <v>0.61171556999999999</v>
      </c>
      <c r="P15" s="13">
        <v>1</v>
      </c>
    </row>
    <row r="16" spans="1:16" ht="15.75" thickBot="1" x14ac:dyDescent="0.3">
      <c r="A16" s="3" t="s">
        <v>12</v>
      </c>
      <c r="B16" s="4">
        <v>1</v>
      </c>
      <c r="C16" s="4">
        <v>4</v>
      </c>
      <c r="D16" s="4">
        <v>9</v>
      </c>
      <c r="E16" s="4">
        <v>4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f t="shared" si="0"/>
        <v>18</v>
      </c>
      <c r="O16" s="14">
        <v>0.29821296000000003</v>
      </c>
      <c r="P16" s="13">
        <v>5</v>
      </c>
    </row>
    <row r="17" spans="1:18" ht="15.75" thickBot="1" x14ac:dyDescent="0.3">
      <c r="A17" s="3" t="s">
        <v>13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f t="shared" si="0"/>
        <v>0</v>
      </c>
      <c r="O17" s="13">
        <v>0</v>
      </c>
      <c r="P17" s="13">
        <v>0</v>
      </c>
    </row>
    <row r="18" spans="1:18" ht="15.75" thickBot="1" x14ac:dyDescent="0.3">
      <c r="A18" s="3" t="s">
        <v>14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 t="s">
        <v>46</v>
      </c>
      <c r="K18" s="4" t="s">
        <v>46</v>
      </c>
      <c r="L18" s="4" t="s">
        <v>46</v>
      </c>
      <c r="M18" s="4" t="s">
        <v>46</v>
      </c>
      <c r="N18" s="4">
        <f>SUM(B18:I18)</f>
        <v>0</v>
      </c>
      <c r="O18" s="13">
        <v>0</v>
      </c>
      <c r="P18" s="13">
        <v>0</v>
      </c>
    </row>
    <row r="19" spans="1:18" ht="15.75" thickBot="1" x14ac:dyDescent="0.3">
      <c r="A19" s="3" t="s">
        <v>15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f>SUM(B19:M19)</f>
        <v>0</v>
      </c>
      <c r="O19" s="13">
        <v>0</v>
      </c>
      <c r="P19" s="13">
        <v>0</v>
      </c>
    </row>
    <row r="20" spans="1:18" ht="15.75" thickBot="1" x14ac:dyDescent="0.3">
      <c r="A20" s="3" t="s">
        <v>16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 t="s">
        <v>46</v>
      </c>
      <c r="L20" s="4">
        <v>0</v>
      </c>
      <c r="M20" s="4">
        <v>0</v>
      </c>
      <c r="N20" s="4">
        <f t="shared" ref="N20:N29" si="1">SUM(B20:M20)</f>
        <v>0</v>
      </c>
      <c r="O20" s="13">
        <v>0</v>
      </c>
      <c r="P20" s="13">
        <v>0</v>
      </c>
    </row>
    <row r="21" spans="1:18" ht="15.75" thickBot="1" x14ac:dyDescent="0.3">
      <c r="A21" s="3" t="s">
        <v>17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f t="shared" si="1"/>
        <v>0</v>
      </c>
      <c r="O21" s="13">
        <v>0</v>
      </c>
      <c r="P21" s="13">
        <v>0</v>
      </c>
    </row>
    <row r="22" spans="1:18" ht="15.75" thickBot="1" x14ac:dyDescent="0.3">
      <c r="A22" s="3" t="s">
        <v>18</v>
      </c>
      <c r="B22" s="4">
        <v>0</v>
      </c>
      <c r="C22" s="4">
        <v>0</v>
      </c>
      <c r="D22" s="4">
        <v>0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f t="shared" si="1"/>
        <v>1</v>
      </c>
      <c r="O22" s="14">
        <v>0.18768020999999999</v>
      </c>
      <c r="P22" s="13">
        <v>1</v>
      </c>
    </row>
    <row r="23" spans="1:18" ht="15.75" thickBot="1" x14ac:dyDescent="0.3">
      <c r="A23" s="3" t="s">
        <v>19</v>
      </c>
      <c r="B23" s="4">
        <v>20</v>
      </c>
      <c r="C23" s="4">
        <v>7</v>
      </c>
      <c r="D23" s="4">
        <v>30</v>
      </c>
      <c r="E23" s="4">
        <v>19</v>
      </c>
      <c r="F23" s="4">
        <v>11</v>
      </c>
      <c r="G23" s="4">
        <v>6</v>
      </c>
      <c r="H23" s="4">
        <v>3</v>
      </c>
      <c r="I23" s="4">
        <v>5</v>
      </c>
      <c r="J23" s="4">
        <v>6</v>
      </c>
      <c r="K23" s="4">
        <v>3</v>
      </c>
      <c r="L23" s="4">
        <v>3</v>
      </c>
      <c r="M23" s="4">
        <v>2</v>
      </c>
      <c r="N23" s="4">
        <f t="shared" si="1"/>
        <v>115</v>
      </c>
      <c r="O23" s="14">
        <v>3.0284825299999998</v>
      </c>
      <c r="P23" s="13">
        <v>1</v>
      </c>
    </row>
    <row r="24" spans="1:18" ht="15.75" thickBot="1" x14ac:dyDescent="0.3">
      <c r="A24" s="3" t="s">
        <v>20</v>
      </c>
      <c r="B24" s="4">
        <v>0</v>
      </c>
      <c r="C24" s="4">
        <v>0</v>
      </c>
      <c r="D24" s="4">
        <v>0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f t="shared" si="1"/>
        <v>1</v>
      </c>
      <c r="O24" s="14">
        <v>9.7308279999999997E-2</v>
      </c>
      <c r="P24" s="13">
        <v>0</v>
      </c>
    </row>
    <row r="25" spans="1:18" ht="15.75" thickBot="1" x14ac:dyDescent="0.3">
      <c r="A25" s="3" t="s">
        <v>21</v>
      </c>
      <c r="B25" s="4">
        <v>0</v>
      </c>
      <c r="C25" s="4">
        <v>0</v>
      </c>
      <c r="D25" s="4">
        <v>1</v>
      </c>
      <c r="E25" s="4">
        <v>1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f t="shared" si="1"/>
        <v>3</v>
      </c>
      <c r="O25" s="14">
        <v>0.15452399999999999</v>
      </c>
      <c r="P25" s="13">
        <v>1</v>
      </c>
    </row>
    <row r="26" spans="1:18" ht="15.75" thickBot="1" x14ac:dyDescent="0.3">
      <c r="A26" s="3" t="s">
        <v>22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f t="shared" si="1"/>
        <v>0</v>
      </c>
      <c r="O26" s="13">
        <v>0</v>
      </c>
      <c r="P26" s="13">
        <v>0</v>
      </c>
    </row>
    <row r="27" spans="1:18" ht="15.75" thickBot="1" x14ac:dyDescent="0.3">
      <c r="A27" s="3" t="s">
        <v>23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f t="shared" si="1"/>
        <v>0</v>
      </c>
      <c r="O27" s="13">
        <v>0</v>
      </c>
      <c r="P27" s="13">
        <v>0</v>
      </c>
    </row>
    <row r="28" spans="1:18" ht="15.75" thickBot="1" x14ac:dyDescent="0.3">
      <c r="A28" s="3" t="s">
        <v>24</v>
      </c>
      <c r="B28" s="4">
        <v>0</v>
      </c>
      <c r="C28" s="4">
        <v>1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f t="shared" si="1"/>
        <v>1</v>
      </c>
      <c r="O28" s="14">
        <v>2.130512E-2</v>
      </c>
      <c r="P28" s="13">
        <v>0</v>
      </c>
    </row>
    <row r="29" spans="1:18" ht="15.75" thickBot="1" x14ac:dyDescent="0.3">
      <c r="A29" s="3" t="s">
        <v>25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f t="shared" si="1"/>
        <v>0</v>
      </c>
      <c r="O29" s="13">
        <v>0</v>
      </c>
      <c r="P29" s="13">
        <v>0</v>
      </c>
    </row>
    <row r="30" spans="1:18" ht="27.75" thickBot="1" x14ac:dyDescent="0.3">
      <c r="A30" s="3" t="s">
        <v>26</v>
      </c>
      <c r="B30" s="4">
        <v>0</v>
      </c>
      <c r="C30" s="4">
        <v>0</v>
      </c>
      <c r="D30" s="4">
        <v>0</v>
      </c>
      <c r="E30" s="4" t="s">
        <v>47</v>
      </c>
      <c r="F30" s="4" t="s">
        <v>47</v>
      </c>
      <c r="G30" s="4" t="s">
        <v>47</v>
      </c>
      <c r="H30" s="4" t="s">
        <v>47</v>
      </c>
      <c r="I30" s="4" t="s">
        <v>47</v>
      </c>
      <c r="J30" s="4" t="s">
        <v>47</v>
      </c>
      <c r="K30" s="4" t="s">
        <v>47</v>
      </c>
      <c r="L30" s="4" t="s">
        <v>47</v>
      </c>
      <c r="M30" s="4" t="s">
        <v>47</v>
      </c>
      <c r="N30" s="4" t="s">
        <v>43</v>
      </c>
      <c r="O30" s="4" t="s">
        <v>43</v>
      </c>
      <c r="P30" s="4" t="s">
        <v>42</v>
      </c>
    </row>
    <row r="31" spans="1:18" ht="31.5" customHeight="1" thickBot="1" x14ac:dyDescent="0.3">
      <c r="A31" s="5" t="s">
        <v>44</v>
      </c>
      <c r="B31" s="6">
        <f t="shared" ref="B31:D31" si="2">SUM(B3:B30)</f>
        <v>25</v>
      </c>
      <c r="C31" s="6">
        <f t="shared" si="2"/>
        <v>14</v>
      </c>
      <c r="D31" s="6">
        <f t="shared" si="2"/>
        <v>42</v>
      </c>
      <c r="E31" s="6" t="s">
        <v>43</v>
      </c>
      <c r="F31" s="6" t="s">
        <v>47</v>
      </c>
      <c r="G31" s="6" t="s">
        <v>47</v>
      </c>
      <c r="H31" s="6" t="s">
        <v>47</v>
      </c>
      <c r="I31" s="6" t="s">
        <v>47</v>
      </c>
      <c r="J31" s="6" t="s">
        <v>47</v>
      </c>
      <c r="K31" s="6" t="s">
        <v>47</v>
      </c>
      <c r="L31" s="6" t="s">
        <v>47</v>
      </c>
      <c r="M31" s="6" t="s">
        <v>47</v>
      </c>
      <c r="N31" s="6">
        <f>SUM(B31:D31)</f>
        <v>81</v>
      </c>
      <c r="O31" s="6" t="s">
        <v>42</v>
      </c>
      <c r="P31" s="6" t="s">
        <v>42</v>
      </c>
    </row>
    <row r="32" spans="1:18" ht="33.950000000000003" customHeight="1" thickBot="1" x14ac:dyDescent="0.3">
      <c r="A32" s="5" t="s">
        <v>45</v>
      </c>
      <c r="B32" s="11">
        <f t="shared" ref="B32:C32" si="3">SUM(B3:B29)</f>
        <v>25</v>
      </c>
      <c r="C32" s="11">
        <f t="shared" si="3"/>
        <v>14</v>
      </c>
      <c r="D32" s="11">
        <f>SUM(D3:D30)</f>
        <v>42</v>
      </c>
      <c r="E32" s="11">
        <f t="shared" ref="E32:M32" si="4">SUM(E3:E29)</f>
        <v>31</v>
      </c>
      <c r="F32" s="11">
        <f t="shared" si="4"/>
        <v>15</v>
      </c>
      <c r="G32" s="11">
        <f t="shared" si="4"/>
        <v>11</v>
      </c>
      <c r="H32" s="11">
        <f t="shared" si="4"/>
        <v>4</v>
      </c>
      <c r="I32" s="11">
        <f t="shared" si="4"/>
        <v>7</v>
      </c>
      <c r="J32" s="11">
        <f t="shared" si="4"/>
        <v>6</v>
      </c>
      <c r="K32" s="11">
        <f t="shared" si="4"/>
        <v>4</v>
      </c>
      <c r="L32" s="11">
        <f t="shared" si="4"/>
        <v>5</v>
      </c>
      <c r="M32" s="11">
        <f t="shared" si="4"/>
        <v>3</v>
      </c>
      <c r="N32" s="11">
        <f>SUM(B32:M32)</f>
        <v>167</v>
      </c>
      <c r="O32" s="17">
        <v>0.45</v>
      </c>
      <c r="P32" s="11">
        <f>SUM(P3:P29)</f>
        <v>16</v>
      </c>
      <c r="R32" s="15"/>
    </row>
    <row r="33" spans="1:16" ht="27.75" thickBot="1" x14ac:dyDescent="0.3">
      <c r="A33" s="12" t="s">
        <v>26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f>SUM(B33:M33)</f>
        <v>0</v>
      </c>
      <c r="O33" s="16">
        <v>0</v>
      </c>
      <c r="P33" s="7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Rubella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2020-11-30T17:11:13Z</dcterms:modified>
</cp:coreProperties>
</file>