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osalie.Hayes\Desktop\"/>
    </mc:Choice>
  </mc:AlternateContent>
  <xr:revisionPtr revIDLastSave="0" documentId="13_ncr:1_{0EC77074-25A3-4670-970F-483FA95B7F87}" xr6:coauthVersionLast="44" xr6:coauthVersionMax="44" xr10:uidLastSave="{00000000-0000-0000-0000-000000000000}"/>
  <bookViews>
    <workbookView xWindow="28680" yWindow="-120" windowWidth="29040" windowHeight="15840" xr2:uid="{00000000-000D-0000-FFFF-FFFF00000000}"/>
  </bookViews>
  <sheets>
    <sheet name="INDEX-NONEU" sheetId="5" r:id="rId1"/>
    <sheet name="1" sheetId="67" r:id="rId2"/>
    <sheet name="7.6" sheetId="169" r:id="rId3"/>
    <sheet name="7.7" sheetId="111" r:id="rId4"/>
    <sheet name="8.1" sheetId="75" r:id="rId5"/>
    <sheet name="8.5" sheetId="154" r:id="rId6"/>
    <sheet name="9.3" sheetId="114" r:id="rId7"/>
    <sheet name="10.10" sheetId="76" r:id="rId8"/>
    <sheet name="11.1" sheetId="20" r:id="rId9"/>
    <sheet name="11.3" sheetId="48" r:id="rId10"/>
    <sheet name="12.1" sheetId="146" r:id="rId11"/>
    <sheet name="12.2" sheetId="151" r:id="rId12"/>
    <sheet name="12.3" sheetId="152" r:id="rId13"/>
    <sheet name="13" sheetId="22" r:id="rId14"/>
    <sheet name="15.3" sheetId="126" r:id="rId15"/>
    <sheet name="15.5" sheetId="128" r:id="rId16"/>
    <sheet name="16" sheetId="144" r:id="rId17"/>
    <sheet name="17" sheetId="35" r:id="rId18"/>
    <sheet name="19" sheetId="132" r:id="rId19"/>
    <sheet name="20" sheetId="162" r:id="rId20"/>
    <sheet name="21" sheetId="163" r:id="rId21"/>
    <sheet name="22" sheetId="164" r:id="rId22"/>
    <sheet name="23" sheetId="165" r:id="rId23"/>
  </sheets>
  <definedNames>
    <definedName name="_xlnm._FilterDatabase" localSheetId="1" hidden="1">'1'!$A$3:$C$11</definedName>
    <definedName name="_xlnm._FilterDatabase" localSheetId="7" hidden="1">'10.10'!$A$4:$C$32</definedName>
    <definedName name="_xlnm._FilterDatabase" localSheetId="8" hidden="1">'11.1'!$A$3:$C$67</definedName>
    <definedName name="_xlnm._FilterDatabase" localSheetId="9" hidden="1">'11.3'!$A$3:$C$15</definedName>
    <definedName name="_xlnm._FilterDatabase" localSheetId="13" hidden="1">'13'!$A$3:$C$144</definedName>
    <definedName name="_xlnm._FilterDatabase" localSheetId="14" hidden="1">'15.3'!$A$4:$C$92</definedName>
    <definedName name="_xlnm._FilterDatabase" localSheetId="15" hidden="1">'15.5'!$A$4:$C$51</definedName>
    <definedName name="_xlnm._FilterDatabase" localSheetId="17" hidden="1">'17'!$A$3:$C$6</definedName>
    <definedName name="_xlnm._FilterDatabase" localSheetId="18" hidden="1">'19'!$A$3:$C$113</definedName>
    <definedName name="_xlnm._FilterDatabase" localSheetId="19" hidden="1">'20'!$A$3:$C$113</definedName>
    <definedName name="_xlnm._FilterDatabase" localSheetId="20" hidden="1">'21'!$A$3:$C$113</definedName>
    <definedName name="_xlnm._FilterDatabase" localSheetId="21" hidden="1">'22'!$A$3:$C$113</definedName>
    <definedName name="_xlnm._FilterDatabase" localSheetId="22" hidden="1">'23'!$A$3:$C$113</definedName>
    <definedName name="_xlnm._FilterDatabase" localSheetId="2" hidden="1">'7.6'!$A$3:$C$117</definedName>
    <definedName name="_xlnm._FilterDatabase" localSheetId="3" hidden="1">'7.7'!$A$3:$C$85</definedName>
    <definedName name="_xlnm._FilterDatabase" localSheetId="4" hidden="1">'8.1'!$A$3:$C$73</definedName>
    <definedName name="_xlnm._FilterDatabase" localSheetId="5" hidden="1">'8.5'!$A$4:$C$153</definedName>
    <definedName name="_xlnm._FilterDatabase" localSheetId="6" hidden="1">'9.3'!$A$4:$C$52</definedName>
    <definedName name="_xlnm._FilterDatabase" localSheetId="0" hidden="1">'INDEX-NONEU'!$A$4:$B$38</definedName>
    <definedName name="_ftnref1" localSheetId="1">'1'!#REF!</definedName>
    <definedName name="_Hlk22289816" localSheetId="17">'17'!#REF!</definedName>
    <definedName name="_Hlk22289867" localSheetId="8">'11.1'!#REF!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5" i="111" l="1"/>
  <c r="C81" i="111"/>
  <c r="C77" i="111"/>
  <c r="C73" i="111"/>
  <c r="C69" i="111"/>
  <c r="C65" i="111"/>
  <c r="C61" i="111"/>
  <c r="C57" i="111"/>
  <c r="C53" i="111"/>
  <c r="C49" i="111"/>
  <c r="C108" i="165"/>
  <c r="C109" i="165"/>
  <c r="C110" i="165"/>
  <c r="C111" i="165"/>
  <c r="C112" i="165"/>
  <c r="C113" i="165"/>
  <c r="C108" i="164"/>
  <c r="C109" i="164"/>
  <c r="C110" i="164"/>
  <c r="C111" i="164"/>
  <c r="C112" i="164"/>
  <c r="C113" i="164"/>
  <c r="C108" i="163"/>
  <c r="C109" i="163"/>
  <c r="C110" i="163"/>
  <c r="C111" i="163"/>
  <c r="C112" i="163"/>
  <c r="C113" i="163"/>
  <c r="C108" i="162"/>
  <c r="C109" i="162"/>
  <c r="C110" i="162"/>
  <c r="C111" i="162"/>
  <c r="C112" i="162"/>
  <c r="C113" i="162"/>
  <c r="C108" i="132"/>
  <c r="C109" i="132"/>
  <c r="C110" i="132"/>
  <c r="C111" i="132"/>
  <c r="C112" i="132"/>
  <c r="C113" i="132"/>
  <c r="C73" i="126"/>
  <c r="C87" i="126" s="1"/>
  <c r="C74" i="126"/>
  <c r="C88" i="126" s="1"/>
  <c r="C75" i="126"/>
  <c r="C89" i="126" s="1"/>
  <c r="C76" i="126"/>
  <c r="C90" i="126" s="1"/>
  <c r="C77" i="126"/>
  <c r="C91" i="126" s="1"/>
  <c r="C78" i="126"/>
  <c r="C92" i="126" s="1"/>
  <c r="C117" i="169"/>
  <c r="C116" i="169"/>
  <c r="C115" i="169"/>
  <c r="C114" i="169"/>
  <c r="C113" i="169"/>
  <c r="C112" i="169"/>
  <c r="C85" i="169"/>
  <c r="C84" i="169"/>
  <c r="C83" i="169"/>
  <c r="C82" i="169"/>
  <c r="C81" i="169"/>
  <c r="C80" i="169"/>
  <c r="C53" i="169"/>
  <c r="C52" i="169"/>
  <c r="C51" i="169"/>
  <c r="C50" i="169"/>
  <c r="C49" i="169"/>
  <c r="C48" i="169"/>
  <c r="C73" i="154"/>
  <c r="C74" i="154"/>
  <c r="C75" i="154"/>
  <c r="C76" i="154"/>
  <c r="C77" i="154"/>
  <c r="C78" i="154"/>
  <c r="C98" i="154"/>
  <c r="C99" i="154"/>
  <c r="C100" i="154"/>
  <c r="C101" i="154"/>
  <c r="C102" i="154"/>
  <c r="C103" i="154"/>
  <c r="C48" i="154"/>
  <c r="C49" i="154"/>
  <c r="C50" i="154"/>
  <c r="C51" i="154"/>
  <c r="C52" i="154"/>
  <c r="C53" i="154"/>
  <c r="C123" i="154"/>
  <c r="C124" i="154"/>
  <c r="C125" i="154"/>
  <c r="C126" i="154"/>
  <c r="C127" i="154"/>
  <c r="C128" i="154"/>
  <c r="C146" i="154"/>
  <c r="C145" i="154"/>
  <c r="C144" i="154"/>
  <c r="C143" i="154"/>
  <c r="C122" i="154"/>
  <c r="C97" i="154"/>
  <c r="C72" i="154"/>
  <c r="C47" i="154"/>
  <c r="C32" i="76" l="1"/>
  <c r="C33" i="128" l="1"/>
  <c r="C47" i="128" s="1"/>
  <c r="C34" i="128"/>
  <c r="C48" i="128" s="1"/>
  <c r="C35" i="128"/>
  <c r="C49" i="128" s="1"/>
  <c r="C36" i="128"/>
  <c r="C50" i="128" s="1"/>
  <c r="C37" i="128"/>
  <c r="C51" i="128" s="1"/>
  <c r="C32" i="128"/>
  <c r="C46" i="128" s="1"/>
  <c r="C34" i="126"/>
  <c r="C48" i="126" s="1"/>
  <c r="C35" i="126"/>
  <c r="C49" i="126" s="1"/>
  <c r="C36" i="126"/>
  <c r="C50" i="126" s="1"/>
  <c r="C37" i="126"/>
  <c r="C51" i="126" s="1"/>
  <c r="C38" i="126"/>
  <c r="C52" i="126" s="1"/>
  <c r="C33" i="126"/>
  <c r="C47" i="126" s="1"/>
  <c r="C47" i="114"/>
  <c r="C48" i="114"/>
  <c r="C49" i="114"/>
  <c r="C50" i="114"/>
  <c r="C51" i="114"/>
  <c r="C52" i="114"/>
  <c r="C46" i="114"/>
</calcChain>
</file>

<file path=xl/sharedStrings.xml><?xml version="1.0" encoding="utf-8"?>
<sst xmlns="http://schemas.openxmlformats.org/spreadsheetml/2006/main" count="2289" uniqueCount="906">
  <si>
    <t>STRATEGIC INFORMATION</t>
  </si>
  <si>
    <t>STIGMA &amp; DISCRIMINATION</t>
  </si>
  <si>
    <t>PREVENTION</t>
  </si>
  <si>
    <t>TESTING</t>
  </si>
  <si>
    <t>TREATMENT</t>
  </si>
  <si>
    <t>CONTINUUM OF CARE</t>
  </si>
  <si>
    <t>COC FOR MSM</t>
  </si>
  <si>
    <t>COC FOR PWID</t>
  </si>
  <si>
    <t>LINKAGE TO CARE</t>
  </si>
  <si>
    <t>Data measurement tool / source</t>
  </si>
  <si>
    <t>National programme data</t>
  </si>
  <si>
    <t>Behavioural Surveillance Survey (please specify sampling strategy and location)</t>
  </si>
  <si>
    <t>Special Study (please specify sampling strategy and location)</t>
  </si>
  <si>
    <t>Other (please specify sampling strategy and location)</t>
  </si>
  <si>
    <t>Other measurement tool / source</t>
  </si>
  <si>
    <t>Additional information related to entered data. e.g. reference to primary data source, methodological concerns:</t>
  </si>
  <si>
    <t>Data related to this topic which does not fit into the indicator cells. Please specify methodology and reference to primary data source:</t>
  </si>
  <si>
    <t>Sample size - Number of Survey Respondents</t>
  </si>
  <si>
    <t>All</t>
  </si>
  <si>
    <t>Males</t>
  </si>
  <si>
    <t>Females</t>
  </si>
  <si>
    <t>Transgender</t>
  </si>
  <si>
    <t>&lt;25</t>
  </si>
  <si>
    <t>25+</t>
  </si>
  <si>
    <t>Sample size</t>
  </si>
  <si>
    <t>Programme data</t>
  </si>
  <si>
    <t>Other</t>
  </si>
  <si>
    <t>Other (please specify)</t>
  </si>
  <si>
    <t>Total</t>
  </si>
  <si>
    <t>Hepatitis B</t>
  </si>
  <si>
    <t>Sex workers</t>
  </si>
  <si>
    <t>Men who have sex with men</t>
  </si>
  <si>
    <t>Yes</t>
  </si>
  <si>
    <t>Question</t>
  </si>
  <si>
    <t>Response</t>
  </si>
  <si>
    <t>Prisoners</t>
  </si>
  <si>
    <t xml:space="preserve">Research (including pilot studies and demonstration projects) </t>
  </si>
  <si>
    <t>Private providers</t>
  </si>
  <si>
    <t>11.1.6</t>
  </si>
  <si>
    <t>People who inject drugs</t>
  </si>
  <si>
    <t>PREP POLICY AND PROVISION</t>
  </si>
  <si>
    <t>No</t>
  </si>
  <si>
    <t>Does your country have national treatment guidelines or recommendations for sexually transmitted infections (STIs)?</t>
  </si>
  <si>
    <r>
      <t xml:space="preserve">If yes, in what year were they last updated? </t>
    </r>
    <r>
      <rPr>
        <sz val="8.5"/>
        <color rgb="FF000000"/>
        <rFont val="Arial"/>
        <family val="2"/>
      </rPr>
      <t>_______________</t>
    </r>
  </si>
  <si>
    <t>Does your country have a national strategy or action plan for the prevention and control of STIs?</t>
  </si>
  <si>
    <t xml:space="preserve">Which of the following HIV testing approaches are used in your country (please select all that apply): </t>
  </si>
  <si>
    <t>Self-testing</t>
  </si>
  <si>
    <t>Assisted partner notification/index testing</t>
  </si>
  <si>
    <t>Partially</t>
  </si>
  <si>
    <t>Reason for avoidance included in the survey question</t>
  </si>
  <si>
    <t>Timeframe included in the survey question</t>
  </si>
  <si>
    <t>Avoidance of HIV testing</t>
  </si>
  <si>
    <t>Avoidance of HIV treatment</t>
  </si>
  <si>
    <t>Stigma Index (please specify sampling strategy and location)</t>
  </si>
  <si>
    <t>HIV-related healthcare services</t>
  </si>
  <si>
    <t>Non-HIV-related healthcare services</t>
  </si>
  <si>
    <t>Composite indicator - All healthcare services</t>
  </si>
  <si>
    <t>All healthcare services - disaggregated by gender, age and key population</t>
  </si>
  <si>
    <t>General population</t>
  </si>
  <si>
    <t>MSM</t>
  </si>
  <si>
    <t>PWID</t>
  </si>
  <si>
    <t>Migrants</t>
  </si>
  <si>
    <t>Undocumented migrants</t>
  </si>
  <si>
    <t>Prisons</t>
  </si>
  <si>
    <t>Trans people</t>
  </si>
  <si>
    <t>Don't know</t>
  </si>
  <si>
    <t>MONITORING</t>
  </si>
  <si>
    <t>COC FOR PRISONERS</t>
  </si>
  <si>
    <t>COC FOR SEX WORKERS</t>
  </si>
  <si>
    <t>Former and/or current prisoners</t>
  </si>
  <si>
    <t xml:space="preserve">Does monitoring compare the quality of life of PLHIV to the QoL of the general population? </t>
  </si>
  <si>
    <t>What year was QoL monitoring data last collected?</t>
  </si>
  <si>
    <t>[Enter year]</t>
  </si>
  <si>
    <t>Does national HIV monitoring include measurement of health-related quality of life of people living with HIV?</t>
  </si>
  <si>
    <t>If yes, which indicators, tool or index is used to measure quality of life?</t>
  </si>
  <si>
    <t>[Open text]</t>
  </si>
  <si>
    <t>Are systems in place to ensure that people living with HIV who are on treatment are linked to other care programmes and services?</t>
  </si>
  <si>
    <t>HIV support services - how to disclose, living with HIV, how to take medication correctly/on time, relationship/sex advice, etc.</t>
  </si>
  <si>
    <t>Fully in place</t>
  </si>
  <si>
    <t>Partially in place</t>
  </si>
  <si>
    <t>Not in place</t>
  </si>
  <si>
    <t>Substance abuse (drugs and alcohol)</t>
  </si>
  <si>
    <t>Peer support</t>
  </si>
  <si>
    <t>Legal advice</t>
  </si>
  <si>
    <t>Immigration support</t>
  </si>
  <si>
    <t>Support for those leaving prison</t>
  </si>
  <si>
    <t>Domestic violence support</t>
  </si>
  <si>
    <t>End date of the reporting period</t>
  </si>
  <si>
    <t>Calculated HIV testing and treatment cascade and 90-90-90 percentages</t>
  </si>
  <si>
    <t>MSM reinitiating antiretroviral treatment (among those initiating antiretroviral treatment)</t>
  </si>
  <si>
    <t>Prisoners reinitiating antiretroviral treatment (among those initiating antiretroviral treatment)</t>
  </si>
  <si>
    <t>Sex workers reinitiating antiretroviral treatment (among those initiating antiretroviral treatment)</t>
  </si>
  <si>
    <t>HTS programme registers, log books and reporting forms</t>
  </si>
  <si>
    <t>All facility-level testing</t>
  </si>
  <si>
    <t>All community-level HTS reporting</t>
  </si>
  <si>
    <t>Public Sector</t>
  </si>
  <si>
    <t>Key populations-led organization</t>
  </si>
  <si>
    <t>Other entities</t>
  </si>
  <si>
    <t xml:space="preserve">Question </t>
  </si>
  <si>
    <t>Are specialised drugs services to meet the needs of men who have sex with men engaging in sexualised drug use available in your country?</t>
  </si>
  <si>
    <t>No evidence of sexualised drug use</t>
  </si>
  <si>
    <t>Lack of funding</t>
  </si>
  <si>
    <t>Lack of technical expertise / capacity</t>
  </si>
  <si>
    <t>If no, why are they not provided? Please select all that apply:</t>
  </si>
  <si>
    <t>Do you plan to introduce these services within the next two years?</t>
  </si>
  <si>
    <t>COVERAGE OF HIV PREVENTION PROGRAMMES AMONG MIGRANTS</t>
  </si>
  <si>
    <t>COVERAGE OF HPV VACCINATION PROGRAMMES</t>
  </si>
  <si>
    <t>COVERAGE OF HEPATITIS A AND B VACCINATION PROGRAMMES</t>
  </si>
  <si>
    <t>Do national policies exclude undocumented migrants from receiving antiretroviral therapy?</t>
  </si>
  <si>
    <t>Deaths</t>
  </si>
  <si>
    <t>SEXUALISED DRUG USE AMONG MSM</t>
  </si>
  <si>
    <t>HIV TESTING COVERAGE AMONG KEY POPULATIONS</t>
  </si>
  <si>
    <t>HIV testing among prisoners</t>
  </si>
  <si>
    <t>HIV TESTING AMONG MIGRANTS</t>
  </si>
  <si>
    <t>HIV TESTING AMONG PRISONERS</t>
  </si>
  <si>
    <t>If yes, what year will they be revised?</t>
  </si>
  <si>
    <t>Do the guidelines have content on specific key populations?</t>
  </si>
  <si>
    <t>If yes, please select which key populations:</t>
  </si>
  <si>
    <t>Do the guidelines make recommendations on how often certain groups should be tested for HIV?</t>
  </si>
  <si>
    <t xml:space="preserve">General population </t>
  </si>
  <si>
    <t>At least once in a lifetime</t>
  </si>
  <si>
    <t>At least once a year</t>
  </si>
  <si>
    <t>Every 6 months</t>
  </si>
  <si>
    <t>Every 3 months</t>
  </si>
  <si>
    <t>If yes, please provide details:</t>
  </si>
  <si>
    <t>What year will they be introduced?</t>
  </si>
  <si>
    <t>Are there plans to revise these guidelines?</t>
  </si>
  <si>
    <t>Cost of renal function and bone density monitoring</t>
  </si>
  <si>
    <t>Cost of drugs</t>
  </si>
  <si>
    <t>Free if the individual has insurance</t>
  </si>
  <si>
    <t>Is there any law or regulation prohibiting individuals from purchasing PrEP online from abroad?</t>
  </si>
  <si>
    <t>I. Behavioural surveillance or other special surveys</t>
  </si>
  <si>
    <t>Table D. Percentage of respondents who report receiving at least two of the above-mentioned HIV prevention services from a nongovernmental organization, health-care provider or other sources</t>
  </si>
  <si>
    <t>Total number of service provision sites</t>
  </si>
  <si>
    <t>1. Sites operated by the national programme (government)</t>
  </si>
  <si>
    <t>2. Sites operated by the community (civil society or nongovernmental organization)</t>
  </si>
  <si>
    <t>Number of peer outreach workers active at the time of reporting</t>
  </si>
  <si>
    <t>Number of administrative areas with service provision sites</t>
  </si>
  <si>
    <t>Total number of administrative areas in the country</t>
  </si>
  <si>
    <t>Table A. In the past three months, have you been given condoms and lubricant (for example, through an outreach service, drop-in centre or sexual health clinic)?</t>
  </si>
  <si>
    <t>Table B. In the past three months, have you received counselling on condom use and safe sex (for example, through an outreach service, drop-in centre or sexual health clinic)?</t>
  </si>
  <si>
    <t>Table C. Have you been tested for sexually transmitted infections in the past three months?</t>
  </si>
  <si>
    <t>Coverage of HIV prevention programmes among migrants</t>
  </si>
  <si>
    <t>PrEP: UNIT PRICES</t>
  </si>
  <si>
    <t>EXPERIENCE OF HIV-RELATED STIGMA AND DISCRIMINATION IN THE HEALTHCARE SETTING</t>
  </si>
  <si>
    <t>TESTING POLICY AND PROVISION</t>
  </si>
  <si>
    <t>HIV PREVENTION POLICY AND PROVISION</t>
  </si>
  <si>
    <t>VACCINATION POLICY AND PROVISION</t>
  </si>
  <si>
    <t>INDICATOR</t>
  </si>
  <si>
    <t>AVOIDANCE OF HEALTHCARE BY MIGRANTS BECAUSE OF STIGMA AND DISCRIMINATION</t>
  </si>
  <si>
    <t>TAB</t>
  </si>
  <si>
    <t>Transgender people</t>
  </si>
  <si>
    <t>Migrants (persons born abroad)</t>
  </si>
  <si>
    <t>If no, are any of the following guidance documents used to inform national testing strategy?</t>
  </si>
  <si>
    <t>Data Collection Period From:</t>
  </si>
  <si>
    <t>Data Collection Period To:</t>
  </si>
  <si>
    <t>Are data available?</t>
  </si>
  <si>
    <t>Note: Guidance on responding to this question is available at: LINK TO GAM REPORTING GUIDELINES #PAGE=X</t>
  </si>
  <si>
    <t>Avoidance of healthcare</t>
  </si>
  <si>
    <t>Denominator: Number of respondents</t>
  </si>
  <si>
    <t>Last 6 months</t>
  </si>
  <si>
    <t>Last 12 months</t>
  </si>
  <si>
    <t>Ever</t>
  </si>
  <si>
    <t>Other timeframe</t>
  </si>
  <si>
    <t>7.6.1</t>
  </si>
  <si>
    <t>7.6.2</t>
  </si>
  <si>
    <t>7.6.3</t>
  </si>
  <si>
    <t>7.6.4</t>
  </si>
  <si>
    <t>7.6.5</t>
  </si>
  <si>
    <t>7.6.6</t>
  </si>
  <si>
    <t>7.6.7</t>
  </si>
  <si>
    <t>7.6.8</t>
  </si>
  <si>
    <t>7.6.9</t>
  </si>
  <si>
    <t>7.6.10</t>
  </si>
  <si>
    <t>7.6.11</t>
  </si>
  <si>
    <t>7.6.12</t>
  </si>
  <si>
    <t>7.6.13</t>
  </si>
  <si>
    <t>7.6.14</t>
  </si>
  <si>
    <t>7.6.15</t>
  </si>
  <si>
    <t>7.6.16</t>
  </si>
  <si>
    <t>7.6.17</t>
  </si>
  <si>
    <t>Percentage (%): Percentage of migrants who avoided seeking healthcare in the last 12 months</t>
  </si>
  <si>
    <t>Numerator: Number of migrants who reported having avoided seeking healthcare in the last 12 months</t>
  </si>
  <si>
    <t>Percentage (%): Percentage of migrants who avoided seeking HIV testing in the last 12 months</t>
  </si>
  <si>
    <t>Numerator: Number of migrants who reported having avoided seeking HIV testing in the last 12 months</t>
  </si>
  <si>
    <t>Denominator: Number of migrants who reported not having tested for HIV in the last 12 months</t>
  </si>
  <si>
    <t>Percentage (%): Percentage of migrants living with HIV who avoided seeking HIV treatment in the last 12 months</t>
  </si>
  <si>
    <t>Numerator: Number of migrants living with HIV who reported having avoiding seeking HIV treatment in the last 12 months</t>
  </si>
  <si>
    <t>Denominator: Number of migrants who reported living with HIV and never having taken or having stopped taking HIV treatment</t>
  </si>
  <si>
    <t>Percentage (%): Percentage of people living with HIV who report experience of stigma and discrimination in the past 12 months</t>
  </si>
  <si>
    <t>Numerator: Number of people who responded yes to having experienced at least one form of stigma and discrimination in the past 12 months</t>
  </si>
  <si>
    <t>Can you disaggregate this data by any of the following groups?</t>
  </si>
  <si>
    <t>People aged 15-19</t>
  </si>
  <si>
    <t>People aged 20-24</t>
  </si>
  <si>
    <t>People aged 25-49</t>
  </si>
  <si>
    <t>Percentage (%): Percentage of males living with HIV who report experience of stigma and discrimination in the past 12 months</t>
  </si>
  <si>
    <t>Numerator: Number of males who responded yes to having experienced at least one form of stigma and discrimination in the past 12 months</t>
  </si>
  <si>
    <t>Percentage (%): Percentage of females living with HIV who report experience of stigma and discrimination in the past 12 months</t>
  </si>
  <si>
    <t>Numerator: Number of females who responded yes to having experienced at least one form of stigma and discrimination in the past 12 months</t>
  </si>
  <si>
    <t>Percentage (%): Percentage of transgender people living with HIV who report experience of stigma and discrimination in the past 12 months</t>
  </si>
  <si>
    <t>Numerator: Number of transgender people who responded yes to having experienced at least one form of stigma and discrimination in the past 12 months</t>
  </si>
  <si>
    <t>Percentage (%): Percentage of people aged 15-19 living with HIV who report experience of stigma and discrimination in the past 12 months</t>
  </si>
  <si>
    <t>Numerator: Number of people aged 15-19 who responded yes to having experienced at least one form of stigma and discrimination in the past 12 months</t>
  </si>
  <si>
    <t>Percentage (%): Percentage of people aged 20-24 living with HIV who report experience of stigma and discrimination in the past 12 months</t>
  </si>
  <si>
    <t>Numerator: Number of people aged 20-24 who responded yes to having experienced at least one form of stigma and discrimination in the past 12 months</t>
  </si>
  <si>
    <t>Percentage (%): Percentage of people aged 25-49 living with HIV who report experience of stigma and discrimination in the past 12 months</t>
  </si>
  <si>
    <t>Numerator: Number of people aged 25-49 who responded yes to having experienced at least one form of stigma and discrimination in the past 12 months</t>
  </si>
  <si>
    <t>Percentage (%): Percentage of men who have sex with men living with HIV who report experience of stigma and discrimination in the past 12 months</t>
  </si>
  <si>
    <t>Numerator: Number of men who have sex with men who responded yes to having experienced at least one form of stigma and discrimination in the past 12 months</t>
  </si>
  <si>
    <t>Percentage (%): Percentage of people who inject drugs living with HIV who report experience of stigma and discrimination in the past 12 months</t>
  </si>
  <si>
    <t>Numerator: Number of people who inject drugs who responded yes to having experienced at least one form of stigma and discrimination in the past 12 months</t>
  </si>
  <si>
    <t>Percentage (%): Percentage of migrants living with HIV who report experience of stigma and discrimination in the past 12 months</t>
  </si>
  <si>
    <t>Numerator: Number of migrants who responded yes to having experienced at least one form of stigma and discrimination in the past 12 months</t>
  </si>
  <si>
    <t>Percentage (%): Percentage of sex workers living with HIV who report experience of stigma and discrimination in the past 12 months</t>
  </si>
  <si>
    <t>Numerator: Number of sex workers who responded yes to having experienced at least one form of stigma and discrimination in the past 12 months</t>
  </si>
  <si>
    <t>7.7.1</t>
  </si>
  <si>
    <t>7.7.2</t>
  </si>
  <si>
    <t>7.7.3</t>
  </si>
  <si>
    <t>7.7.4</t>
  </si>
  <si>
    <t>7.7.5</t>
  </si>
  <si>
    <t>7.7.6</t>
  </si>
  <si>
    <t>7.7.7</t>
  </si>
  <si>
    <t>7.7.8</t>
  </si>
  <si>
    <t>7.7.9</t>
  </si>
  <si>
    <t>7.7.10</t>
  </si>
  <si>
    <t>7.7.11</t>
  </si>
  <si>
    <t>7.7.12</t>
  </si>
  <si>
    <t>7.7.13</t>
  </si>
  <si>
    <t>7.7.14</t>
  </si>
  <si>
    <t>7.7.15</t>
  </si>
  <si>
    <t>7.7.16</t>
  </si>
  <si>
    <t>Please specify sampling strategy and location:</t>
  </si>
  <si>
    <t>Behavioural Surveillance Survey</t>
  </si>
  <si>
    <t>Special Study</t>
  </si>
  <si>
    <t>8.1.1</t>
  </si>
  <si>
    <t>8.1.2</t>
  </si>
  <si>
    <t>8.1.3</t>
  </si>
  <si>
    <t>8.1.4</t>
  </si>
  <si>
    <t>8.1.5</t>
  </si>
  <si>
    <t>8.1.6</t>
  </si>
  <si>
    <t>8.1.7</t>
  </si>
  <si>
    <t>8.1.8</t>
  </si>
  <si>
    <t>Percentage (%): Percentage of migrants reporting using a condom the last time they had sexual intercourse</t>
  </si>
  <si>
    <t>Numerator: Number of migrants who reported using a condom the last time they had sex</t>
  </si>
  <si>
    <t>Denominator: Number of migrants who report having had sexual intercourse in the past six months</t>
  </si>
  <si>
    <t>8.5.1</t>
  </si>
  <si>
    <t>8.5.2</t>
  </si>
  <si>
    <t>8.5.3</t>
  </si>
  <si>
    <t>8.5.4</t>
  </si>
  <si>
    <t>8.5.5</t>
  </si>
  <si>
    <t>8.5.6</t>
  </si>
  <si>
    <t>8.5.7</t>
  </si>
  <si>
    <t>8.5.8</t>
  </si>
  <si>
    <t>8.5.9</t>
  </si>
  <si>
    <t>8.5.10</t>
  </si>
  <si>
    <t>8.5.11</t>
  </si>
  <si>
    <t>8.5.12</t>
  </si>
  <si>
    <t>8.5.13</t>
  </si>
  <si>
    <t>8.5.14</t>
  </si>
  <si>
    <t>8.5.15</t>
  </si>
  <si>
    <t>8.5.16</t>
  </si>
  <si>
    <t>8.5.17</t>
  </si>
  <si>
    <t>8.5.18</t>
  </si>
  <si>
    <t>8.5.19</t>
  </si>
  <si>
    <t>8.5.20</t>
  </si>
  <si>
    <t>Numerator: Number of MSM who used stimulant drugs to make sex more intense or last longer</t>
  </si>
  <si>
    <t>Denominator: Number of men who have sex with men who responded to question</t>
  </si>
  <si>
    <t>Percentage (%): Percentage of MSM who used stimulant drugs to make sex more intense or last longer (‘chemsex’)</t>
  </si>
  <si>
    <t>Last four weeks</t>
  </si>
  <si>
    <t>Timeframe included in the survey question about use of stimulant drugs to make sex more intense or last longer (‘chemsex’)</t>
  </si>
  <si>
    <t>Percentage (%): Percentage of respondents who answered "yes" to the question "In the past three months, have you been given condoms and lubricant (for example, through an outreach service, drop-in centre or sexual health clinic)?"</t>
  </si>
  <si>
    <t>Percentage (%): Percentage of respondents who answered "yes" to the question "In the past three months, have you received counselling on condom use and safe sex (for example, through an outreach service, drop-in centre or sexual health clinic)?"</t>
  </si>
  <si>
    <t>Percentage (%): Percentage of respondents who answered "yes" to the question "Have you been tested for sexually transmitted infections in the past three months?"</t>
  </si>
  <si>
    <t>II. Programme data</t>
  </si>
  <si>
    <t>Numerator: Number of migrants who answered "yes"</t>
  </si>
  <si>
    <t>Denominator: Number of migrants responding to the survey</t>
  </si>
  <si>
    <t>Numerator: Number of migrants who report receiving at least two of the above-mentioned HIV prevention services from a nongovernmental organization, health-care provider or other sources</t>
  </si>
  <si>
    <t>Percentage (%): Percent of migrants who are reached with HIV prevention interventions designed for migrants</t>
  </si>
  <si>
    <t>Numerator: Number of migrants reached with HIV prevention interventions designed for migrants</t>
  </si>
  <si>
    <t>Denominator: Number of migrants</t>
  </si>
  <si>
    <t>III. Number of service provision sites dedicated to migrants</t>
  </si>
  <si>
    <t>Sample size - number of survey respondents</t>
  </si>
  <si>
    <t>HIV testing among migrants</t>
  </si>
  <si>
    <t>Percentage (%): Percentage of migrants who know their HIV status</t>
  </si>
  <si>
    <t>A: Number of migrants who have been tested and whose result is positive</t>
  </si>
  <si>
    <t>B: Number of migrants who have been tested in the last 12 months and whose result is negative</t>
  </si>
  <si>
    <t>Numerator (A+B): Number of migrants who know their HIV status</t>
  </si>
  <si>
    <t>Disaggregation by migration status</t>
  </si>
  <si>
    <t>Are new data on testing rates among undocumented migrants available?</t>
  </si>
  <si>
    <t>Percentage (%): Percentage of undocumented migrants who know their HIV status</t>
  </si>
  <si>
    <t>A: Number of undocumented migrants who have been tested and whose result is positive</t>
  </si>
  <si>
    <t>B: Number of undocumented migrants who have been tested in the last 12 months and whose result is negative</t>
  </si>
  <si>
    <t>Numerator (A+B): Number of undocumented migrants who know their HIV status</t>
  </si>
  <si>
    <t>No data available</t>
  </si>
  <si>
    <t>ECDC modelling tool</t>
  </si>
  <si>
    <t>Other modelling tool or estimate</t>
  </si>
  <si>
    <t>Were you able to exclude the following?</t>
  </si>
  <si>
    <t>Out-migration</t>
  </si>
  <si>
    <t>Cohort data</t>
  </si>
  <si>
    <t>Surveillance data</t>
  </si>
  <si>
    <t>Other data soure</t>
  </si>
  <si>
    <t>CONTINUUM OF CARE FOR MEN WHO HAVE SEX WITH MEN</t>
  </si>
  <si>
    <t>Stage 1: What is the total estimated number of MSM living with HIV in your country?</t>
  </si>
  <si>
    <t>Stage 2: What is the number of MSM living with HIV who have been diagnosed?</t>
  </si>
  <si>
    <t>Stage 3: What is the number of MSM living with HIV who are currently on ART?</t>
  </si>
  <si>
    <t>Stage 4: What is the number of MSM living with HIV who had VL ≤200 copies/ml at their last visit?</t>
  </si>
  <si>
    <t>Estimate of all MSM living with HIV</t>
  </si>
  <si>
    <t>Estimate of all MSM living with HIV: Lower bound</t>
  </si>
  <si>
    <t>Estimate of all MSM living with HIV: Upper bound</t>
  </si>
  <si>
    <t>MSM living with HIV who know their HIV status</t>
  </si>
  <si>
    <t>MSM living with HIV who are receiving ART</t>
  </si>
  <si>
    <t>MSM living with HIV who are initiating ART</t>
  </si>
  <si>
    <t>MSM living with HIV on antiretroviral treatment who have suppressed viral load</t>
  </si>
  <si>
    <t>MSM who are virally suppressed among those routinely tested for viral load</t>
  </si>
  <si>
    <t>MSM receiving a routine viral load test among those on antiretroviral treatment</t>
  </si>
  <si>
    <t>For which of the stages can you provide continuum of care data for all MSM living with HIV?</t>
  </si>
  <si>
    <t>Percentage (%): MSM living with HIV who know their HIV status (First 90)</t>
  </si>
  <si>
    <t>Percentage (%): MSM living with HIV who are on treatment (Target: 81%)</t>
  </si>
  <si>
    <t>Percentage (%): MSM living with HIV who have a suppressed viral load (Target: 73%)*</t>
  </si>
  <si>
    <t>Percentage (%): MSM who are on treatment among those who know their HIV status (Second 90)</t>
  </si>
  <si>
    <t>Percentage (%): MSM on antiretroviral treatment who have a suppressed viral load (Third 90)*</t>
  </si>
  <si>
    <t>Sex workers living with HIV who know their HIV status</t>
  </si>
  <si>
    <t>Sex workers living with HIV who are receiving ART</t>
  </si>
  <si>
    <t>Sex workers living with HIV who are initiating ART</t>
  </si>
  <si>
    <t>Sex workers living with HIV on antiretroviral treatment who have suppressed viral load</t>
  </si>
  <si>
    <t>Sex workers who are virally suppressed among those routinely tested for viral load</t>
  </si>
  <si>
    <t>Sex workers receiving a routine viral load test among those on antiretroviral treatment</t>
  </si>
  <si>
    <t>Percentage (%): Sex workers living with HIV who know their HIV status (First 90)</t>
  </si>
  <si>
    <t>Percentage (%): Sex workers living with HIV who are on treatment (Target: 81%)</t>
  </si>
  <si>
    <t>Percentage (%): Sex workers living with HIV who have a suppressed viral load (Target: 73%)*</t>
  </si>
  <si>
    <t>Percentage (%): Sex workers who are on treatment among those who know their HIV status (Second 90)</t>
  </si>
  <si>
    <t>Percentage (%): Sex workers on antiretroviral treatment who have a suppressed viral load (Third 90)*</t>
  </si>
  <si>
    <t>Percentage (%): Sex workers on antiretroviral treatment who have had a viral load test</t>
  </si>
  <si>
    <t>CONTINUUM OF CARE FOR SEX WORKERS</t>
  </si>
  <si>
    <t>Stage 1: What is the total estimated number of sex workers living with HIV in your country?</t>
  </si>
  <si>
    <t>Stage 2: What is the number of sex workers living with HIV who have been diagnosed?</t>
  </si>
  <si>
    <t>Stage 3: What is the number of sex workers living with HIV who are currently on ART?</t>
  </si>
  <si>
    <t>Stage 4: What is the number of sex workers living with HIV who had VL ≤200 copies/ml at their last visit?</t>
  </si>
  <si>
    <t>For which of the stages can you provide continuum of care data for all sex workers living with HIV?</t>
  </si>
  <si>
    <t>Estimate of all sex workers living with HIV</t>
  </si>
  <si>
    <t>Estimate of all sex workers living with HIV: Lower bound</t>
  </si>
  <si>
    <t>Estimate of all sex workers living with HIV: Upper bound</t>
  </si>
  <si>
    <t>Prisoners living with HIV who know their HIV status</t>
  </si>
  <si>
    <t>Prisoners living with HIV who are receiving ART</t>
  </si>
  <si>
    <t>Prisoners living with HIV who are initiating ART</t>
  </si>
  <si>
    <t>Prisoners living with HIV on antiretroviral treatment who have suppressed viral load</t>
  </si>
  <si>
    <t>Prisoners who are virally suppressed among those routinely tested for viral load</t>
  </si>
  <si>
    <t>Prisoners receiving a routine viral load test among those on antiretroviral treatment</t>
  </si>
  <si>
    <t>Percentage (%): Prisoners living with HIV who know their HIV status (First 90)</t>
  </si>
  <si>
    <t>Percentage (%): Prisoners living with HIV who are on treatment (Target: 81%)</t>
  </si>
  <si>
    <t>Percentage (%): Prisoners living with HIV who have a suppressed viral load (Target: 73%)*</t>
  </si>
  <si>
    <t>Percentage (%): Prisoners who are on treatment among those who know their HIV status (Second 90)</t>
  </si>
  <si>
    <t>Percentage (%): Prisoners on antiretroviral treatment who have a suppressed viral load (Third 90)*</t>
  </si>
  <si>
    <t>Percentage (%): Prisoners on antiretroviral treatment who have had a viral load test</t>
  </si>
  <si>
    <t>For which of the stages can you provide continuum of care data for all prisoners living with HIV?</t>
  </si>
  <si>
    <t>Stage 1: What is the total estimated number of prisoners living with HIV in your country?</t>
  </si>
  <si>
    <t>Stage 2: What is the number of prisoners living with HIV who have been diagnosed?</t>
  </si>
  <si>
    <t>Stage 3: What is the number of prisoners living with HIV who are currently on ART?</t>
  </si>
  <si>
    <t>Stage 4: What is the number of prisoners living with HIV who had VL ≤200 copies/ml at their last visit?</t>
  </si>
  <si>
    <t>Estimate of all prisoners living with HIV</t>
  </si>
  <si>
    <t>Estimate of all prisoners living with HIV: Lower bound</t>
  </si>
  <si>
    <t>Estimate of all prisoners living with HIV: Upper bound</t>
  </si>
  <si>
    <t>CONTINUUM OF CARE FOR PRISONERS</t>
  </si>
  <si>
    <t>CONTINUUM OF CARE FOR PEOPLE WHO INJECT DRUGS</t>
  </si>
  <si>
    <t>Is there a national policy/strategy or other recommendations from your government on HIV testing?</t>
  </si>
  <si>
    <t>Are there any restrictions regarding who can legally carry out a HIV test?</t>
  </si>
  <si>
    <t>If yes, who is able to carry out an HIV test? (Please select all that apply)</t>
  </si>
  <si>
    <t>Do not know</t>
  </si>
  <si>
    <t>Specialist clinic doctor</t>
  </si>
  <si>
    <t>Any doctor</t>
  </si>
  <si>
    <t>Specialist clinic nurse</t>
  </si>
  <si>
    <t>Any nurse</t>
  </si>
  <si>
    <t>Community/NGO worker (with clinical supervision)</t>
  </si>
  <si>
    <t>Community/NGO worker (without clinical supervision)</t>
  </si>
  <si>
    <t>Is there restricted access to HIV testing for any of the following groups?</t>
  </si>
  <si>
    <t>Prisoners and incarcerated people</t>
  </si>
  <si>
    <t>Yes for all</t>
  </si>
  <si>
    <t>Yes in certain places</t>
  </si>
  <si>
    <t>No everyone has to pay</t>
  </si>
  <si>
    <t>Across the whole country</t>
  </si>
  <si>
    <t>Only in certain geographic areas</t>
  </si>
  <si>
    <t>Is HIV testing available…?</t>
  </si>
  <si>
    <t>Is HIV testing free for anyone who wishes to get tested?</t>
  </si>
  <si>
    <t>If no, are there plans to introduce a national policy/strategy or other recommendations from your government on HIV testing in the next two years?</t>
  </si>
  <si>
    <t>VACCINE POLICY AND PROVISION</t>
  </si>
  <si>
    <t>CONDOM USE AMONG MIGRANTS</t>
  </si>
  <si>
    <t>HIV TESTING POLICY AND PROVISION</t>
  </si>
  <si>
    <t>COC FOR MIGRANTS</t>
  </si>
  <si>
    <t>Are condoms and lubricants available to the following key populations in your country?</t>
  </si>
  <si>
    <t>Are STI testing and treatment services available to the following key populations in your country?</t>
  </si>
  <si>
    <t>Condoms</t>
  </si>
  <si>
    <t>STI testing and treatment</t>
  </si>
  <si>
    <t>Is there a national prevention strategy to reduce new HIV infections in your country?</t>
  </si>
  <si>
    <t>DDM 2020</t>
  </si>
  <si>
    <t>Generic drugs available at a cost</t>
  </si>
  <si>
    <t>Branded drugs available at a cost</t>
  </si>
  <si>
    <t>Available at a cost</t>
  </si>
  <si>
    <t>Public facilities - sexual health clinics, infectious disease clinics and primary care</t>
  </si>
  <si>
    <t>ECDC Public health guidance on HIV, hepatitis B and C testing in the EU/EEA (2018)</t>
  </si>
  <si>
    <t>NATIONAL TREATMENT POLICY AND PROVISION</t>
  </si>
  <si>
    <t>Would you like to submit additional data?</t>
  </si>
  <si>
    <t>Other guidelines (please specify)</t>
  </si>
  <si>
    <t>NO RESPONSE REQUIRED</t>
  </si>
  <si>
    <t>Percentage (%): MSM on antiretroviral treatment who have had a viral load test</t>
  </si>
  <si>
    <t>11.1.10</t>
  </si>
  <si>
    <t>11.1.11</t>
  </si>
  <si>
    <t>11.1.12</t>
  </si>
  <si>
    <t>11.1.13</t>
  </si>
  <si>
    <t>11.1.9</t>
  </si>
  <si>
    <t>11.3.1</t>
  </si>
  <si>
    <t>13.1.1</t>
  </si>
  <si>
    <t>13.1.2</t>
  </si>
  <si>
    <t>13.1.3</t>
  </si>
  <si>
    <t>13.1.4</t>
  </si>
  <si>
    <t>13.1.5</t>
  </si>
  <si>
    <t>13.1.6</t>
  </si>
  <si>
    <t>13.1.7</t>
  </si>
  <si>
    <t>13.4</t>
  </si>
  <si>
    <t>13.5</t>
  </si>
  <si>
    <t>13.6</t>
  </si>
  <si>
    <t>13.7</t>
  </si>
  <si>
    <t>13.7.1</t>
  </si>
  <si>
    <t>13.8</t>
  </si>
  <si>
    <t>13.9</t>
  </si>
  <si>
    <t>15.3.1</t>
  </si>
  <si>
    <t>15.3.1a</t>
  </si>
  <si>
    <t>15.3.2</t>
  </si>
  <si>
    <t>15.3.3</t>
  </si>
  <si>
    <t>15.3.4</t>
  </si>
  <si>
    <t>15.3.5</t>
  </si>
  <si>
    <t>15.3.6</t>
  </si>
  <si>
    <t>15.3.7</t>
  </si>
  <si>
    <t>15.3.8</t>
  </si>
  <si>
    <t>15.3.9</t>
  </si>
  <si>
    <t>15.3.10</t>
  </si>
  <si>
    <t>15.5.1</t>
  </si>
  <si>
    <t>15.5.2</t>
  </si>
  <si>
    <t>15.5.3</t>
  </si>
  <si>
    <t>15.5.4</t>
  </si>
  <si>
    <t>15.5.5</t>
  </si>
  <si>
    <t>15.5.6</t>
  </si>
  <si>
    <t>15.5.7</t>
  </si>
  <si>
    <t>15.5.8</t>
  </si>
  <si>
    <t>16.3</t>
  </si>
  <si>
    <t>16.4</t>
  </si>
  <si>
    <t>Is this information able to be disaggregated by the following populations: male, female, men who have sex with men, sex workers, transgender people, people who inject drugs, prisoners, region-specific data, city-specific data?</t>
  </si>
  <si>
    <t>Not mentioned in guidance</t>
  </si>
  <si>
    <t>Provider-initiated HIV testing in primary care</t>
  </si>
  <si>
    <t>Provider-initiated HIV testing in secondary care</t>
  </si>
  <si>
    <t>HIV testing in other health settings (e.g. pharmacies)</t>
  </si>
  <si>
    <t>Routine HIV testing and counselling in sexual health clinics</t>
  </si>
  <si>
    <t>Routine antenatal HIV testing</t>
  </si>
  <si>
    <t>Community-based HIV testing and counselling (by a medically trained professional)</t>
  </si>
  <si>
    <t>Community-based HIV testing and counselling (by a lay provider)</t>
  </si>
  <si>
    <t>HIV indicator condition testing</t>
  </si>
  <si>
    <t>Are there difficulties in disaggregating data by key populations within your data collection systems?</t>
  </si>
  <si>
    <t>If yes, what are the barriers to disaggregating data by key population and how do you plan to resolve these?</t>
  </si>
  <si>
    <t>1.3.1</t>
  </si>
  <si>
    <t xml:space="preserve">Which of the following HIV testing approaches are included in national testing guidelines? (please select all that apply): </t>
  </si>
  <si>
    <t>PrEP</t>
  </si>
  <si>
    <t>Based on the WHO definition of universal health coverage, full coverage was defined as 'all who need the service can use it, that the service is of sufficient quality to be effective, and that use of the service will not expose the user to financial hardship'. Countries could choose from a scale of coverage, as follows: No coverage: The service is not provided; Low coverage: &lt;30% of the population can use the effective, affordable service; Medium coverage: 30-60% of the population can use the effective, affordable service; High coverage: 61-95% of the population can use the effective, affordable service; Full coverage: 95-100% of the population can use the effective, affordable service.</t>
  </si>
  <si>
    <t>Full coverage (95-100%)</t>
  </si>
  <si>
    <t>High coverage (61-95%)</t>
  </si>
  <si>
    <t>Medium coverage (30-60%)</t>
  </si>
  <si>
    <t>Low coverage (&lt;30%)</t>
  </si>
  <si>
    <t>No coverage (service not provided)</t>
  </si>
  <si>
    <t>Expert opinion</t>
  </si>
  <si>
    <t>IV. Expert opinion on HIV prevention programme coverage for migrants</t>
  </si>
  <si>
    <t>If you are unable to provide survey or programme data on coverage of HIV prevention programmes for migrants, please provide responses based on expert opinion with an explanation of how you reached this answer.</t>
  </si>
  <si>
    <t>Special study or other survey</t>
  </si>
  <si>
    <t>What is the estimated coverage of condom and lubricant programmes among migrants in your country?</t>
  </si>
  <si>
    <t>What is the estimated coverage of STI testing for migrants in your country?</t>
  </si>
  <si>
    <t>What is the estimated coverage of counselling on condom use and safe sex for migrants in your country?</t>
  </si>
  <si>
    <t>Overall</t>
  </si>
  <si>
    <t>Percentage (%): Proportion of those newly diagnosed in the calendar year promptly linked to care within three months</t>
  </si>
  <si>
    <t>Numerator: Number of those newly diagnosed in the calendar year linked to care within three months</t>
  </si>
  <si>
    <t>Denominator: Number of new diagnoses in the calendar year</t>
  </si>
  <si>
    <t>Time between HIV diagnosis date and first clinic
attendance date</t>
  </si>
  <si>
    <t>Time between HIV diagnosis date and first CD4
count or viral load date</t>
  </si>
  <si>
    <t>Time between HIV diagnosis date and HIV
treatment start date</t>
  </si>
  <si>
    <t>Time between HIV reactive test date and confirmatory test</t>
  </si>
  <si>
    <t>Time between HIV reactive test date and first clinic
attendance date</t>
  </si>
  <si>
    <t>Time between HIV reactive test date and first CD4
count or viral load date</t>
  </si>
  <si>
    <t>Time between HIV reactive test date and HIV
treatment start date</t>
  </si>
  <si>
    <t>How is linkage to care calculated for facility-level testing in your country?</t>
  </si>
  <si>
    <t>How is linkage to care calculated for community-level HIV testing services in your country?</t>
  </si>
  <si>
    <t>The number and proportion of those newly diagnosed in the calendar year linked to care within three months</t>
  </si>
  <si>
    <t>If yes, does it mention or specifically focus on any of the following key populations?</t>
  </si>
  <si>
    <t>WHO Consolidated guidelines on HIV testing services (2019)</t>
  </si>
  <si>
    <t>Home testing</t>
  </si>
  <si>
    <t>Coverage of hepatitis A and B vaccination programmes among men who have sex with men</t>
  </si>
  <si>
    <t>Not available to prisoners</t>
  </si>
  <si>
    <t>No national data</t>
  </si>
  <si>
    <t>Coverage of hepatitis B vaccination programmes among prisoners</t>
  </si>
  <si>
    <t>Denominator: Number of migrants who responded to the question "Do you know your HIV status from an HIV test?"</t>
  </si>
  <si>
    <t>Denominator: Number of undocumented migrants who responded to the question "Do you know your HIV status from an HIV test?"</t>
  </si>
  <si>
    <t>Quality of life</t>
  </si>
  <si>
    <t>Disaggregating monitoring data for key populations</t>
  </si>
  <si>
    <t>Non-AIDS malignancies</t>
  </si>
  <si>
    <t>Cardiovascular disease</t>
  </si>
  <si>
    <t>Renal disease</t>
  </si>
  <si>
    <t>Hepatitis B virus</t>
  </si>
  <si>
    <t>Hepatitis C virus</t>
  </si>
  <si>
    <t>Liver diseases other than chronic viral hepatitis</t>
  </si>
  <si>
    <t>Neurocognitive disorders</t>
  </si>
  <si>
    <t>Depression</t>
  </si>
  <si>
    <t>Drug dependence</t>
  </si>
  <si>
    <t>What are the five leading causes of mortality for people living with HIV in your country?</t>
  </si>
  <si>
    <t>What are the five leading causes of morbidity for people living with HIV in your country?</t>
  </si>
  <si>
    <t>What are the five leading causes of hospitalisation for people living with HIV in your country?</t>
  </si>
  <si>
    <t>Coverage of HPV vaccination programmes among men who have sex with men</t>
  </si>
  <si>
    <t>Numerator: Number of men who have sex with men who have received a full course of hepatitis A vaccine</t>
  </si>
  <si>
    <t>Numerator: Number of men who have sex with men who have received a full course of hepatitis B vaccine</t>
  </si>
  <si>
    <t>Numerator: Number of prisoners who have received a full course of hepatitis B vaccine</t>
  </si>
  <si>
    <t>Percentage (%): Proportion of eligible prisoners who have received hepatitis B vaccine</t>
  </si>
  <si>
    <t>Percentage (%): Proportion of eligible men who have sex with men who have received hepatitis B vaccine</t>
  </si>
  <si>
    <t>Percentage (%): Proportion of eligible men who have sex with men who have received hepatitis A vaccine</t>
  </si>
  <si>
    <t>Denominator: Estimate of men who have sex with men eligible for vaccination (excluding those with a history of hepatitis A)</t>
  </si>
  <si>
    <t>Denominator: Estimate of men who have sex with men eligible for vaccination (excluding those with a history of hepatitis B)</t>
  </si>
  <si>
    <t>Denominator: Estimate of prisoners eligible for vaccination (excluding those with a history of hepatitis B)</t>
  </si>
  <si>
    <t>Numerator: Number of men who have sex with men who have received HPV vaccine</t>
  </si>
  <si>
    <t>Denominator: Estimate of men who have sex with men eligible for vaccination</t>
  </si>
  <si>
    <t>Percentage (%): Proportion of men who have sex with men who have received HPV vaccine</t>
  </si>
  <si>
    <t>HPV vaccination coverage among men who have sex with men</t>
  </si>
  <si>
    <t>How is hepatitis B vaccination available in prisons?</t>
  </si>
  <si>
    <t>How is HPV vaccination available to men who have sex with men?</t>
  </si>
  <si>
    <t>Not available to men who have sex with men</t>
  </si>
  <si>
    <t>Not available to people who inject drugs</t>
  </si>
  <si>
    <t>Not available</t>
  </si>
  <si>
    <t>How is HIV testing available to prisoners in your country?</t>
  </si>
  <si>
    <t>Is HIV testing mandatory in prisons?</t>
  </si>
  <si>
    <t>Mandatory for every prisoner</t>
  </si>
  <si>
    <t>Mandatory for certain subgroups</t>
  </si>
  <si>
    <t>Not mandatory</t>
  </si>
  <si>
    <t>Cost of STI screening</t>
  </si>
  <si>
    <r>
      <t xml:space="preserve">In these settings, what is the cost </t>
    </r>
    <r>
      <rPr>
        <b/>
        <u/>
        <sz val="11"/>
        <color theme="1"/>
        <rFont val="Calibri"/>
        <family val="2"/>
        <scheme val="minor"/>
      </rPr>
      <t xml:space="preserve">to the individual </t>
    </r>
    <r>
      <rPr>
        <b/>
        <sz val="11"/>
        <color theme="1"/>
        <rFont val="Calibri"/>
        <family val="2"/>
        <scheme val="minor"/>
      </rPr>
      <t>when receiving PrEP?</t>
    </r>
  </si>
  <si>
    <t>Same day of diagnosis</t>
  </si>
  <si>
    <t>Within one week</t>
  </si>
  <si>
    <t>Within 30 days</t>
  </si>
  <si>
    <t>Within 3 months</t>
  </si>
  <si>
    <t>How do you deal with 'lost to follow up' cases when reporting this stage of the continuum of care?</t>
  </si>
  <si>
    <t>Exclude from data</t>
  </si>
  <si>
    <t>Partially exclude</t>
  </si>
  <si>
    <t>Include</t>
  </si>
  <si>
    <t>Are you able to monitor gender identity, i.e. able to identify transgender people, within your HIV surveillance system?</t>
  </si>
  <si>
    <t>Suicide</t>
  </si>
  <si>
    <t>Drug overdose</t>
  </si>
  <si>
    <t>AIDS-related malignancies</t>
  </si>
  <si>
    <t>Please specify data source(s):</t>
  </si>
  <si>
    <t xml:space="preserve">Does your country have a standard or recommendation on when linkage to care should take place following an HIV diagnosis? </t>
  </si>
  <si>
    <t>Please note: ECDC will anonymise country pricing in any analysis and this will be checked with countries before publication.</t>
  </si>
  <si>
    <t>SPECTRUM</t>
  </si>
  <si>
    <t>DRUGS AND HARM REDUCTION</t>
  </si>
  <si>
    <t>CONDOM USE</t>
  </si>
  <si>
    <t>8.1.3.1</t>
  </si>
  <si>
    <t>Not available to people living with HIV</t>
  </si>
  <si>
    <t xml:space="preserve">Offered at no cost to all people who inject drugs </t>
  </si>
  <si>
    <t>Available at no cost on request (opt-in)</t>
  </si>
  <si>
    <t>Offered at no cost to all people living with HIV without a history of hepatitis A</t>
  </si>
  <si>
    <t>Offered at no cost to all people living with HIV without a history of hepatitis B</t>
  </si>
  <si>
    <t>Offered at no cost to all men who have sex with men without a history of hepatitis A</t>
  </si>
  <si>
    <t>Offered at no cost to all men who have sex with men without a history of hepatitis B</t>
  </si>
  <si>
    <t>Offered at no cost to all people who inject drugs without a history of hepatitis A</t>
  </si>
  <si>
    <t>Offered at no cost to all people who inject drugs without a history of hepatitis B</t>
  </si>
  <si>
    <t>Offered at no cost to all eligible prisoners</t>
  </si>
  <si>
    <t>Offered at no cost to at risk groups</t>
  </si>
  <si>
    <t>Offered at no cost to all people living with HIV</t>
  </si>
  <si>
    <t>Offered at no cost to all men who have sex with men</t>
  </si>
  <si>
    <t>Coverage of HPV vaccination programmes among people living with HIV</t>
  </si>
  <si>
    <t>HPV vaccination coverage among people living with HIV</t>
  </si>
  <si>
    <t>Numerator: Number of people living with HIV who have received HPV vaccine</t>
  </si>
  <si>
    <t>Denominator: Estimate of people living with HIV eligible for vaccination</t>
  </si>
  <si>
    <t>Percentage (%): Proportion of people living with HIV who have received HPV vaccine</t>
  </si>
  <si>
    <t>Coverage of hepatitis A and B vaccination programmes among people living with HIV</t>
  </si>
  <si>
    <t>Hepatitis A vaccination coverage among people living with HIV</t>
  </si>
  <si>
    <t>Numerator: Number of people living with HIV who have received a full course of hepatitis A vaccine</t>
  </si>
  <si>
    <t>Denominator: Estimate of people living with HIV eligible for vaccination (excluding those with a history of hepatitis A)</t>
  </si>
  <si>
    <t>Percentage (%): Proportion of eligible people living with HIV who have received hepatitis A vaccine</t>
  </si>
  <si>
    <t>Numerator: Number of people living with HIV who have received a full course of hepatitis B vaccine</t>
  </si>
  <si>
    <t>Denominator: Estimate of people living with HIV eligible for vaccination (excluding those with a history of hepatitis B)</t>
  </si>
  <si>
    <t>Percentage (%): Proportion of eligible people living with HIV who have received hepatitis B vaccine</t>
  </si>
  <si>
    <t>9.3.1</t>
  </si>
  <si>
    <t>9.3.2</t>
  </si>
  <si>
    <t>9.3.3</t>
  </si>
  <si>
    <t>9.3.4</t>
  </si>
  <si>
    <t>9.3.5</t>
  </si>
  <si>
    <t>9.3.6</t>
  </si>
  <si>
    <t>9.3.7</t>
  </si>
  <si>
    <t>9.3.8</t>
  </si>
  <si>
    <t>9.3.9</t>
  </si>
  <si>
    <t>11.3.1.1</t>
  </si>
  <si>
    <t>11.3.1.2</t>
  </si>
  <si>
    <t>12.1.1</t>
  </si>
  <si>
    <t>12.1.2</t>
  </si>
  <si>
    <t>12.1.3</t>
  </si>
  <si>
    <t>12.1.4</t>
  </si>
  <si>
    <t>12.2.1</t>
  </si>
  <si>
    <t>12.2.2</t>
  </si>
  <si>
    <t>12.2.3</t>
  </si>
  <si>
    <t>12.2.4</t>
  </si>
  <si>
    <t>12.2.5</t>
  </si>
  <si>
    <t>12.2.6</t>
  </si>
  <si>
    <t>12.2.7</t>
  </si>
  <si>
    <t>12.2.8</t>
  </si>
  <si>
    <t>12.2.9</t>
  </si>
  <si>
    <t>12.2.10</t>
  </si>
  <si>
    <t>12.2.11</t>
  </si>
  <si>
    <t>12.2.12</t>
  </si>
  <si>
    <t>12.2.13</t>
  </si>
  <si>
    <t>12.2.14</t>
  </si>
  <si>
    <t>12.2.15</t>
  </si>
  <si>
    <t>12.2.16</t>
  </si>
  <si>
    <t>12.2.17</t>
  </si>
  <si>
    <t>12.2.19</t>
  </si>
  <si>
    <t>12.2.20</t>
  </si>
  <si>
    <t>12.2.21</t>
  </si>
  <si>
    <t>12.2.22</t>
  </si>
  <si>
    <t>12.2.23</t>
  </si>
  <si>
    <t>12.2.24</t>
  </si>
  <si>
    <t>12.2.25</t>
  </si>
  <si>
    <t>12.3.1</t>
  </si>
  <si>
    <t>12.3.2</t>
  </si>
  <si>
    <t>12.3.3</t>
  </si>
  <si>
    <t>12.3.4</t>
  </si>
  <si>
    <t>12.3.5</t>
  </si>
  <si>
    <t>12.3.6</t>
  </si>
  <si>
    <t>12.3.7</t>
  </si>
  <si>
    <t>12.3.8</t>
  </si>
  <si>
    <t>12.3.9</t>
  </si>
  <si>
    <t>12.3.10</t>
  </si>
  <si>
    <t>12.3.11</t>
  </si>
  <si>
    <t>12.3.12</t>
  </si>
  <si>
    <t>12.3.13</t>
  </si>
  <si>
    <t>12.3.14</t>
  </si>
  <si>
    <t>13.1</t>
  </si>
  <si>
    <t>13.10</t>
  </si>
  <si>
    <t>13.10.1</t>
  </si>
  <si>
    <t>16.1</t>
  </si>
  <si>
    <t>16.2</t>
  </si>
  <si>
    <t>17.1.9</t>
  </si>
  <si>
    <t>17.1.10</t>
  </si>
  <si>
    <t>19.4</t>
  </si>
  <si>
    <t>19.9</t>
  </si>
  <si>
    <t>19.11</t>
  </si>
  <si>
    <t>19.12</t>
  </si>
  <si>
    <t>19.13</t>
  </si>
  <si>
    <t>19.17</t>
  </si>
  <si>
    <t>19.18</t>
  </si>
  <si>
    <t>19.19</t>
  </si>
  <si>
    <t>19.20</t>
  </si>
  <si>
    <t>19.22</t>
  </si>
  <si>
    <t>Cost of drugs (if available at a cost, please specify whether branded or generic drugs are available)</t>
  </si>
  <si>
    <t>A: Number of prisoners who have been tested and whose result is positive</t>
  </si>
  <si>
    <t>B: Number of prisoners who have been tested in the last 12 months and whose result is negative</t>
  </si>
  <si>
    <t>Numerator (A+B): Number of prisoners who know their HIV status</t>
  </si>
  <si>
    <t>Denominator:  Number of prisoners who responded to the question "Do you know your HIV status from an HIV test?"</t>
  </si>
  <si>
    <t>Percentage (%): Percentage of prisoners who know their HIV status</t>
  </si>
  <si>
    <t>11.3.1.3</t>
  </si>
  <si>
    <t>11.3.1.4</t>
  </si>
  <si>
    <t>11.3.1.5</t>
  </si>
  <si>
    <t>11.3.2</t>
  </si>
  <si>
    <t>11.3.2.1</t>
  </si>
  <si>
    <t>11.3.2.2</t>
  </si>
  <si>
    <t>11.3.2.3</t>
  </si>
  <si>
    <t>11.3.2.4</t>
  </si>
  <si>
    <t>11.3.2.5</t>
  </si>
  <si>
    <t>11.3.2.6</t>
  </si>
  <si>
    <t>11.3.2.7</t>
  </si>
  <si>
    <t>11.3.2.8</t>
  </si>
  <si>
    <t>11.3.2.9</t>
  </si>
  <si>
    <t>16.4.1</t>
  </si>
  <si>
    <t>16.4.2</t>
  </si>
  <si>
    <t>16.4.3</t>
  </si>
  <si>
    <t>16.4.4</t>
  </si>
  <si>
    <t>16.4.5</t>
  </si>
  <si>
    <t>16.4.6</t>
  </si>
  <si>
    <t>GENERAL INSTRUCTIONS</t>
  </si>
  <si>
    <t>1.2.1</t>
  </si>
  <si>
    <t>1.3.2</t>
  </si>
  <si>
    <t>If available, upload a relevant supporting document by clicking on the icon. Any file format is acceptable, but it must be less than 10MB in size. When it has uploaded successfully, a unique ID will appear in the box.</t>
  </si>
  <si>
    <t>1.3.3</t>
  </si>
  <si>
    <t>1.3.4</t>
  </si>
  <si>
    <t>1.3.5</t>
  </si>
  <si>
    <t>1.4.1</t>
  </si>
  <si>
    <t>Please specify:</t>
  </si>
  <si>
    <t>1.4.2</t>
  </si>
  <si>
    <t>1.4.3</t>
  </si>
  <si>
    <t>1.5.1</t>
  </si>
  <si>
    <t>1.5.2</t>
  </si>
  <si>
    <t>1.5.3</t>
  </si>
  <si>
    <t>1.6.1</t>
  </si>
  <si>
    <t>1.6.2</t>
  </si>
  <si>
    <t>1.6.3</t>
  </si>
  <si>
    <t>Any further comments?</t>
  </si>
  <si>
    <t>8.1.2.1</t>
  </si>
  <si>
    <t>Available free</t>
  </si>
  <si>
    <t>For this indicator, we have extracted data from EMIS-2017 and pre-populated below. If you have more recent or additional data, please provide it below.</t>
  </si>
  <si>
    <t>https://www.esticom.eu/Webs/ESTICOM/EN/emis-2017/survey-report/EMIS_2017_REPORT_ECDC.pdf?__blob=publicationFile&amp;v=1</t>
  </si>
  <si>
    <t>What type of data are available? Please select all that apply:</t>
  </si>
  <si>
    <t>Note: If you have survey and/or programme data, this is preferred to expert opinion.</t>
  </si>
  <si>
    <t>In the past three months, have you been given condoms and lubricant (for example, through an outreach service, drop-in centre or sexual health clinic)?</t>
  </si>
  <si>
    <t>In the past three months, have you received counselling on condom use and safe sex (for example, through an outreach service, drop-in centre or sexual health clinic)?</t>
  </si>
  <si>
    <t>Percentage of respondents who report receiving at least two of the above-mentioned HIV prevention services from a nongovernmental organization, health-care provider or other sources</t>
  </si>
  <si>
    <t>Please provide any data available, including disaggregations by provider if available. For a definition of key-population led organisations, see UNAIDS guidance here. 'Other entities' could include private for-profit and non-profit organisations which are not key-population led, including national and international nongovernmental organisations.</t>
  </si>
  <si>
    <t>https://www.unaids.org/sites/default/files/media_asset/global-aids-monitoring_en.pdf#page=34</t>
  </si>
  <si>
    <t>Please explain how you reached this answer:</t>
  </si>
  <si>
    <t>Have you received new, clean needles and syringes in the past three months?</t>
  </si>
  <si>
    <t xml:space="preserve">	For which survey questions are you able to provide data on migrants? Please select all that apply:</t>
  </si>
  <si>
    <t>Percentage (%): Percentage of migrants who report receiving at least two of the above-mentioned HIV prevention services from a nongovernmental organization, health-care provider or other sources</t>
  </si>
  <si>
    <t>Proportion of migrants who are reached with HIV prevention interventions designed for migrants</t>
  </si>
  <si>
    <t>Numerator: Number of migrants who answered "yes" to the question "Have you been tested for sexually transmitted infections in the past three months?"</t>
  </si>
  <si>
    <t>Please provide any data available, including disaggregations by age, sex and transgender if available.</t>
  </si>
  <si>
    <t>8.5.4.1</t>
  </si>
  <si>
    <t>8.5.18.1</t>
  </si>
  <si>
    <t>8.5.19.1</t>
  </si>
  <si>
    <t>8.5.20.1</t>
  </si>
  <si>
    <t>Were participants asked about the following?*</t>
  </si>
  <si>
    <t>Use of PrEP to prevent HIV transmission</t>
  </si>
  <si>
    <t>Use of Treatment as Prevention to prevent HIV transmission</t>
  </si>
  <si>
    <t>*As PrEP and using Treatment as Prevention are having an effect on HIV risk historically associated with condomless sex, it is useful to know if survey participants are using PrEP or TasP to prevent HIV transmission to themselves or their sexual partners during condomless sex. Condom use is still important to reduce transmission of STIs, and HIV where PrEP or TasP are not used.</t>
  </si>
  <si>
    <t xml:space="preserve">	If available, upload a relevant supporting document by clicking on the icon. Any standard file format is acceptable, but it must be less than 10MB in size. When it has uploaded successfully, a unique ID will appear in the box.</t>
  </si>
  <si>
    <t>9.3.1.1</t>
  </si>
  <si>
    <t>9.3.6.1</t>
  </si>
  <si>
    <t xml:space="preserve">	If available, upload a relevant supporting document by clicking on the icon. Any file format is acceptable, but it must be less than 10MB in size. When it has uploaded successfully, a unique ID will appear in the box.</t>
  </si>
  <si>
    <t>For the purposes of this monitoring, we define sexualised drug use as the use of stimulant drugs to make sex more intense or last longer (‘chemsex’).</t>
  </si>
  <si>
    <t xml:space="preserve">	Percentage of men who have sex with men who used stimulant drugs to make sex more intense or last longer (‘chemsex’)</t>
  </si>
  <si>
    <t>For this indicator, we have extracted data from EMIS-2017 and pre-populated below. If no data is available, and/or you have more recent or additional data, please provide it below.</t>
  </si>
  <si>
    <t>10.10</t>
  </si>
  <si>
    <t>10.10.1</t>
  </si>
  <si>
    <t>10.10.2</t>
  </si>
  <si>
    <t>10.10.3</t>
  </si>
  <si>
    <t>10.10.4</t>
  </si>
  <si>
    <t>10.10.5</t>
  </si>
  <si>
    <t>10.10.5.1</t>
  </si>
  <si>
    <t>10.10.6</t>
  </si>
  <si>
    <t>10.10.7</t>
  </si>
  <si>
    <t>10.10.8</t>
  </si>
  <si>
    <t>10.10.9</t>
  </si>
  <si>
    <t>10.10.6.1</t>
  </si>
  <si>
    <t>10.12</t>
  </si>
  <si>
    <t>10.11</t>
  </si>
  <si>
    <t>10.11.1</t>
  </si>
  <si>
    <t>10.11.2</t>
  </si>
  <si>
    <t>19.2</t>
  </si>
  <si>
    <t>19.3</t>
  </si>
  <si>
    <t>19.3.1</t>
  </si>
  <si>
    <t>19.5</t>
  </si>
  <si>
    <t>19.6</t>
  </si>
  <si>
    <t>19.7</t>
  </si>
  <si>
    <t>19.8.1</t>
  </si>
  <si>
    <t>19.10</t>
  </si>
  <si>
    <t>19.13.1</t>
  </si>
  <si>
    <t>19.14</t>
  </si>
  <si>
    <t>19.15</t>
  </si>
  <si>
    <t>19.16</t>
  </si>
  <si>
    <t>19.18.1</t>
  </si>
  <si>
    <t>19.21</t>
  </si>
  <si>
    <t>For which of the stages can you provide continuum of care data for all PWID living with HIV?</t>
  </si>
  <si>
    <t>Stage 1: What is the total estimated number of PWID living with HIV in your country?</t>
  </si>
  <si>
    <t>Stage 2: What is the number of PWID living with HIV who have been diagnosed?</t>
  </si>
  <si>
    <t>Stage 3: What is the number of PWID living with HIV who are currently on ART?</t>
  </si>
  <si>
    <t>Stage 4: What is the number of PWID living with HIV who had VL ≤200 copies/ml at their last visit?</t>
  </si>
  <si>
    <t>Estimate of all PWID living with HIV</t>
  </si>
  <si>
    <t>Estimate of all PWID living with HIV: Lower bound</t>
  </si>
  <si>
    <t>Estimate of all PWID living with HIV: Upper bound</t>
  </si>
  <si>
    <t>PWID living with HIV who know their HIV status</t>
  </si>
  <si>
    <t>PWID living with HIV who are receiving ART</t>
  </si>
  <si>
    <t>PWID living with HIV who are initiating ART</t>
  </si>
  <si>
    <t>PWID reinitiating antiretroviral treatment (among those initiating antiretroviral treatment)</t>
  </si>
  <si>
    <t>PWID living with HIV on antiretroviral treatment who have suppressed viral load</t>
  </si>
  <si>
    <t>PWID receiving a routine viral load test among those on antiretroviral treatment</t>
  </si>
  <si>
    <t>PWID who are virally suppressed among those routinely tested for viral load</t>
  </si>
  <si>
    <t>Percentage (%): PWID living with HIV who know their HIV status (First 90)</t>
  </si>
  <si>
    <t>Percentage (%): PWID living with HIV who are on treatment (Target: 81%)</t>
  </si>
  <si>
    <t>Percentage (%): PWID living with HIV who have a suppressed viral load (Target: 73%)*</t>
  </si>
  <si>
    <t>Percentage (%): PWID who are on treatment among those who know their HIV status (Second 90)</t>
  </si>
  <si>
    <t>Percentage (%): PWID on antiretroviral treatment who have a suppressed viral load (Third 90)*</t>
  </si>
  <si>
    <t>Percentage (%): PWID on antiretroviral treatment who have had a viral load test</t>
  </si>
  <si>
    <t>20.3.1</t>
  </si>
  <si>
    <t>20.8.1</t>
  </si>
  <si>
    <t>20.13.1</t>
  </si>
  <si>
    <t>20.18.1</t>
  </si>
  <si>
    <t>CONTINUUM OF CARE FOR MIGRANTS</t>
  </si>
  <si>
    <t>For which of the stages can you provide continuum of care data for all migrants living with HIV?</t>
  </si>
  <si>
    <t>Stage 1: What is the total estimated number of migrants living with HIV in your country?</t>
  </si>
  <si>
    <t>Stage 2: What is the number of migrants living with HIV who have been diagnosed?</t>
  </si>
  <si>
    <t>Stage 3: What is the number of migrants living with HIV who are currently on ART?</t>
  </si>
  <si>
    <t>Stage 4: What is the number of migrants living with HIV who had VL ≤200 copies/ml at their last visit?</t>
  </si>
  <si>
    <t>Estimate of all migrants living with HIV</t>
  </si>
  <si>
    <t>Estimate of all migrants living with HIV: Lower bound</t>
  </si>
  <si>
    <t>Estimate of all migrants living with HIV: Upper bound</t>
  </si>
  <si>
    <t>Migrants living with HIV who know their HIV status</t>
  </si>
  <si>
    <t>Migrants living with HIV who are receiving ART</t>
  </si>
  <si>
    <t>Migrants living with HIV who are initiating ART</t>
  </si>
  <si>
    <t>Migrants reinitiating antiretroviral treatment (among those initiating antiretroviral treatment)</t>
  </si>
  <si>
    <t>Migrants living with HIV on antiretroviral treatment who have suppressed viral load</t>
  </si>
  <si>
    <t>Migrants receiving a routine viral load test among those on antiretroviral treatment</t>
  </si>
  <si>
    <t>Migrants who are virally suppressed among those routinely tested for viral load</t>
  </si>
  <si>
    <t>Percentage (%): Migrants living with HIV who know their HIV status (First 90)</t>
  </si>
  <si>
    <t>Percentage (%): Migrants living with HIV who are on treatment (Target: 81%)</t>
  </si>
  <si>
    <t>Percentage (%): Migrants living with HIV who have a suppressed viral load (Target: 73%)*</t>
  </si>
  <si>
    <t>Percentage (%): Migrants who are on treatment among those who know their HIV status (Second 90)</t>
  </si>
  <si>
    <t>Percentage (%): Migrants on antiretroviral treatment who have a suppressed viral load (Third 90)*</t>
  </si>
  <si>
    <t>Percentage (%): Migrants on antiretroviral treatment who have had a viral load test</t>
  </si>
  <si>
    <t>21.3.1</t>
  </si>
  <si>
    <t>21.8.1</t>
  </si>
  <si>
    <t>21.13.1</t>
  </si>
  <si>
    <t>21.18.1</t>
  </si>
  <si>
    <t>Sex workers (persons born abroad)</t>
  </si>
  <si>
    <t>22.3.1</t>
  </si>
  <si>
    <t>22.8.1</t>
  </si>
  <si>
    <t>22.13.1</t>
  </si>
  <si>
    <t>22.18.1</t>
  </si>
  <si>
    <t>Prisoners (persons born abroad)</t>
  </si>
  <si>
    <t>If national PrEP guidelines have been developed, is PrEP available to undocumented migrants if they meet the eligibility criteria (e.g. if they are a gay man or heterosexual at risk of sexual acquisition of HIV)?</t>
  </si>
  <si>
    <t>Additional comments:</t>
  </si>
  <si>
    <t>Are you able to provide information on the current cost of a month's supply of government-purchased PrEP (28-30 tablets) in your country?</t>
  </si>
  <si>
    <t>PrEP not purchased by government</t>
  </si>
  <si>
    <t xml:space="preserve">Which type of PrEP is government-purchased in your country?	</t>
  </si>
  <si>
    <t>Tenofovir disoproxil (TDF) / Emtricitabine (FTC) (generics)</t>
  </si>
  <si>
    <t>Tenofovir disoproxil (TDF) / Lamivudine (3TC) (generics)</t>
  </si>
  <si>
    <t>Truvada (branded)</t>
  </si>
  <si>
    <t>Tenofovir disoproxil (TDF) (generics)</t>
  </si>
  <si>
    <t>Cost (in euros) of 28-30 tablets</t>
  </si>
  <si>
    <t xml:space="preserve">	Are you able to provide information on the current cost of a month's supply of PrEP (28-30 tablets) purchased through a pharmacy or clinic with a prescription in your country?</t>
  </si>
  <si>
    <t>PrEP not available in pharmacies or clinics</t>
  </si>
  <si>
    <t>Which type of PrEP is available through pharmacies or clinics with a prescription in your country?</t>
  </si>
  <si>
    <t>Cost (EUR) of 28-30 tablets before any reimbursement</t>
  </si>
  <si>
    <t>11.4</t>
  </si>
  <si>
    <t xml:space="preserve">Cost (EUR) of 28-30 tablets after any reimbursement	 </t>
  </si>
  <si>
    <t>Hepatitis A</t>
  </si>
  <si>
    <t>How are the following vaccinations available to people living with HIV (PLHIV)?</t>
  </si>
  <si>
    <t>Human Papilloma Virus (HPV)</t>
  </si>
  <si>
    <t>Additional comments</t>
  </si>
  <si>
    <t>How are the following vaccinations available to men who have sex with men (MSM)?</t>
  </si>
  <si>
    <t>How are the following vaccinations available to people who inject drugs (PWID)?</t>
  </si>
  <si>
    <t>Tetanus booster</t>
  </si>
  <si>
    <t>12.1.4.1</t>
  </si>
  <si>
    <t>12.2.2.1</t>
  </si>
  <si>
    <t>12.2.5.1</t>
  </si>
  <si>
    <t>Hepatitis A vaccination</t>
  </si>
  <si>
    <t>Hepatitis B vaccination</t>
  </si>
  <si>
    <t>12.2.11.1</t>
  </si>
  <si>
    <t>12.2.14.1</t>
  </si>
  <si>
    <t>For this indicator, we have extracted data from the World Health Organization's HIV in Prisons European Database (HIPED) and pre-populated below. If you have more recent or additional data, please provide it below.</t>
  </si>
  <si>
    <t>https://apps.who.int/gho/data/node.prisons.Hepatitis_B_Vaccination_Coverage?lang=en</t>
  </si>
  <si>
    <t>12.2.20.1</t>
  </si>
  <si>
    <t>12.2.23.1</t>
  </si>
  <si>
    <t>12.3.2.1</t>
  </si>
  <si>
    <t>12.3.5.1</t>
  </si>
  <si>
    <t>12.3.9.1</t>
  </si>
  <si>
    <t>12.3.12.1</t>
  </si>
  <si>
    <t>If available, upload a relevant supporting document by clicking on the icon. Any file format is acceptable, but it must be less than 10MB in size. When it has uploaded successfully, a unique ID will appear in the box.	 	Attach file</t>
  </si>
  <si>
    <t>Upload testing guidelines by clicking on the icon. Any file format is acceptable, but it must be less than 10MB in size. When it has uploaded successfully, a unique ID will appear in the box.</t>
  </si>
  <si>
    <t>What year were the guidelines published?</t>
  </si>
  <si>
    <t>If yes, pPlease provide a link to your testing guidelines. If they are not online, please upload them below.</t>
  </si>
  <si>
    <t>13.1.4.1</t>
  </si>
  <si>
    <t>13.1.5.1</t>
  </si>
  <si>
    <t>13.1.5.2</t>
  </si>
  <si>
    <t>13.1.6.1</t>
  </si>
  <si>
    <t>Formers and/or current prisoners</t>
  </si>
  <si>
    <t>13.1.8</t>
  </si>
  <si>
    <t>13.1.9</t>
  </si>
  <si>
    <t>13.6.1</t>
  </si>
  <si>
    <t>None of the below</t>
  </si>
  <si>
    <t>For information on HIV testing in prisons, we have extracted data from the World Health Organization's HIV in Prisons European Database (HIPED), and pre-populated below. If you have more recent data, please provide it below.</t>
  </si>
  <si>
    <t>https://apps.who.int/gho/data/node.prisons.Communicable_Diseases_Screening?lang=en</t>
  </si>
  <si>
    <t>Available (opt in)</t>
  </si>
  <si>
    <t>Routinely offered to all prisoners (opt-out)</t>
  </si>
  <si>
    <t>13.11</t>
  </si>
  <si>
    <t>13.12</t>
  </si>
  <si>
    <t>16.1.1</t>
  </si>
  <si>
    <t>16.1.2</t>
  </si>
  <si>
    <t>If available, upload a relevant supporting document by clicking on the icon. Any standard file format is acceptable, but it must be less than 10MB in size. When it has uploaded successfully, a unique ID will appear in the box.</t>
  </si>
  <si>
    <t>No standard or recommendation</t>
  </si>
  <si>
    <t>Linkage to care not calculated for facility-level HIV testing</t>
  </si>
  <si>
    <t>16.2.1</t>
  </si>
  <si>
    <t>Linkage to care not calculated for community-level HIV testing</t>
  </si>
  <si>
    <t>Time between confirmatory test date and first clinic attendance date</t>
  </si>
  <si>
    <t>Time between confirmatory test date and first CD4 count or viral load date</t>
  </si>
  <si>
    <t>Time between confirmatory test date and HIV treatment start date</t>
  </si>
  <si>
    <t>16.3.1</t>
  </si>
  <si>
    <t>16.4.1.1</t>
  </si>
  <si>
    <t>16.4.4.1</t>
  </si>
  <si>
    <t>If available, upload a relevant supporting document by clicking on the icon. Any standard file format is acceptable, but it must be less than 10MB in size. When it has uploaded successfully, a unique ID will appear in the box.</t>
  </si>
  <si>
    <t>Please provide disaggregations by sex, transgender and age if available</t>
  </si>
  <si>
    <t>Number of migrants who reported living with HIV</t>
  </si>
  <si>
    <t>7.6.2.1</t>
  </si>
  <si>
    <t>7.6.6.1</t>
  </si>
  <si>
    <t>7.6.10.1</t>
  </si>
  <si>
    <t>7.6.13.1</t>
  </si>
  <si>
    <t>7.6.16.1</t>
  </si>
  <si>
    <t>This indicator is aligned with GAM 4.4. Guidance on responding to this question is available here.</t>
  </si>
  <si>
    <t>https://www.unaids.org/sites/default/files/media_asset/global-aids-monitoring_en.pdf#page=103</t>
  </si>
  <si>
    <t>7.7.2.1</t>
  </si>
  <si>
    <t>7.7.6.1</t>
  </si>
  <si>
    <t>No disaggregated data available</t>
  </si>
  <si>
    <t>7.7.17</t>
  </si>
  <si>
    <t>7.7.18</t>
  </si>
  <si>
    <t>7.7.19</t>
  </si>
  <si>
    <t>7.7.20</t>
  </si>
  <si>
    <t>15.3.5.1</t>
  </si>
  <si>
    <t>15.5.1.1</t>
  </si>
  <si>
    <t>PrEP guidelines have not been developed</t>
  </si>
  <si>
    <t>PrEP not available</t>
  </si>
  <si>
    <t>Please note that you are only required to provide data which is available. The index does not completely match that on https://snapsurvey.phe.org.uk/dublindeclaration/noneu as we have disaggregated some indicators for ease of completion. The question numbers in this file and the online questionnaire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</si>
</sst>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sz val="10"/>
      <color rgb="FF000000"/>
      <name val="Calibri"/>
      <family val="2"/>
    </font>
    <font>
      <sz val="11"/>
      <name val="Calibri"/>
      <family val="2"/>
    </font>
    <font>
      <sz val="10"/>
      <name val="Arial"/>
      <family val="2"/>
    </font>
    <font>
      <b/>
      <sz val="12"/>
      <name val="Arial"/>
      <family val="2"/>
    </font>
    <font>
      <sz val="8.5"/>
      <color rgb="FF000000"/>
      <name val="Arial"/>
      <family val="2"/>
    </font>
    <font>
      <sz val="11"/>
      <color rgb="FF000000"/>
      <name val="Calibri"/>
      <family val="2"/>
      <scheme val="minor"/>
    </font>
    <font>
      <sz val="11"/>
      <name val="Calibri"/>
      <family val="2"/>
      <scheme val="minor"/>
    </font>
    <font>
      <sz val="11"/>
      <color rgb="FFFF0000"/>
      <name val="Calibri"/>
      <family val="2"/>
      <scheme val="minor"/>
    </font>
    <font>
      <sz val="11"/>
      <color theme="5"/>
      <name val="Calibri"/>
      <family val="2"/>
      <scheme val="minor"/>
    </font>
    <font>
      <b/>
      <sz val="14"/>
      <color theme="1"/>
      <name val="Calibri"/>
      <family val="2"/>
      <scheme val="minor"/>
    </font>
    <font>
      <b/>
      <sz val="11"/>
      <name val="Calibri"/>
      <family val="2"/>
      <scheme val="minor"/>
    </font>
    <font>
      <b/>
      <sz val="14"/>
      <name val="Calibri"/>
      <family val="2"/>
      <scheme val="minor"/>
    </font>
    <font>
      <b/>
      <sz val="11"/>
      <color rgb="FF000000"/>
      <name val="Calibri"/>
      <family val="2"/>
      <scheme val="minor"/>
    </font>
    <font>
      <b/>
      <sz val="11"/>
      <color rgb="FFFF0000"/>
      <name val="Calibri"/>
      <family val="2"/>
      <scheme val="minor"/>
    </font>
    <font>
      <sz val="11"/>
      <color theme="4"/>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u/>
      <sz val="11"/>
      <color theme="10"/>
      <name val="Calibri"/>
      <family val="2"/>
      <scheme val="minor"/>
    </font>
    <font>
      <b/>
      <sz val="16"/>
      <color theme="1"/>
      <name val="Calibri"/>
      <family val="2"/>
      <scheme val="minor"/>
    </font>
    <font>
      <b/>
      <u/>
      <sz val="11"/>
      <color theme="1"/>
      <name val="Calibri"/>
      <family val="2"/>
      <scheme val="minor"/>
    </font>
    <font>
      <sz val="8"/>
      <name val="Calibri"/>
      <family val="2"/>
      <scheme val="minor"/>
    </font>
    <font>
      <sz val="11"/>
      <color theme="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6" fillId="0" borderId="0"/>
    <xf numFmtId="9" fontId="2" fillId="0" borderId="0" applyFont="0" applyFill="0" applyBorder="0" applyAlignment="0" applyProtection="0"/>
    <xf numFmtId="0" fontId="22" fillId="0" borderId="0" applyNumberFormat="0" applyFill="0" applyBorder="0" applyAlignment="0" applyProtection="0"/>
  </cellStyleXfs>
  <cellXfs count="163">
    <xf numFmtId="0" fontId="0" fillId="0" borderId="0" xfId="0"/>
    <xf numFmtId="0" fontId="3" fillId="0" borderId="0" xfId="0" applyFont="1"/>
    <xf numFmtId="0" fontId="4" fillId="0" borderId="0" xfId="0" applyFont="1"/>
    <xf numFmtId="0" fontId="0" fillId="0" borderId="0" xfId="0" applyAlignment="1">
      <alignment horizontal="left"/>
    </xf>
    <xf numFmtId="0" fontId="9" fillId="0" borderId="0" xfId="0" applyFont="1"/>
    <xf numFmtId="0" fontId="0" fillId="0" borderId="0" xfId="0" applyAlignment="1"/>
    <xf numFmtId="0" fontId="0" fillId="0" borderId="0" xfId="0" applyAlignment="1">
      <alignment wrapText="1"/>
    </xf>
    <xf numFmtId="0" fontId="11" fillId="0" borderId="0" xfId="0" applyFont="1"/>
    <xf numFmtId="0" fontId="0" fillId="0" borderId="0" xfId="0" applyAlignment="1">
      <alignment wrapText="1"/>
    </xf>
    <xf numFmtId="0" fontId="13" fillId="0" borderId="0" xfId="0" applyFont="1"/>
    <xf numFmtId="0" fontId="0" fillId="0" borderId="0" xfId="0" applyAlignment="1"/>
    <xf numFmtId="0" fontId="0" fillId="0" borderId="0" xfId="0" applyAlignment="1">
      <alignment wrapText="1"/>
    </xf>
    <xf numFmtId="0" fontId="2" fillId="0" borderId="0" xfId="1" applyAlignment="1"/>
    <xf numFmtId="0" fontId="0" fillId="0" borderId="0" xfId="0" applyFill="1"/>
    <xf numFmtId="0" fontId="0" fillId="0" borderId="1" xfId="0" applyBorder="1"/>
    <xf numFmtId="0" fontId="10" fillId="0" borderId="1" xfId="0" applyFont="1" applyBorder="1"/>
    <xf numFmtId="0" fontId="15" fillId="0" borderId="1" xfId="0" applyFont="1" applyBorder="1"/>
    <xf numFmtId="0" fontId="15" fillId="0" borderId="1" xfId="0" applyFont="1" applyFill="1" applyBorder="1"/>
    <xf numFmtId="0" fontId="0" fillId="0" borderId="1" xfId="0" applyFill="1" applyBorder="1"/>
    <xf numFmtId="0" fontId="10" fillId="0" borderId="1" xfId="0" applyFont="1" applyFill="1" applyBorder="1"/>
    <xf numFmtId="0" fontId="0" fillId="2" borderId="1" xfId="0" applyFont="1" applyFill="1" applyBorder="1"/>
    <xf numFmtId="0" fontId="1" fillId="0" borderId="1" xfId="0" applyFont="1" applyBorder="1" applyAlignment="1">
      <alignment horizontal="left"/>
    </xf>
    <xf numFmtId="0" fontId="0" fillId="0" borderId="0" xfId="0" applyFill="1" applyAlignment="1">
      <alignment wrapText="1"/>
    </xf>
    <xf numFmtId="0" fontId="0" fillId="0" borderId="1" xfId="0" applyBorder="1" applyAlignment="1">
      <alignment wrapText="1"/>
    </xf>
    <xf numFmtId="0" fontId="0" fillId="2" borderId="1" xfId="0" applyFill="1" applyBorder="1"/>
    <xf numFmtId="0" fontId="0" fillId="2" borderId="1" xfId="0" applyFill="1" applyBorder="1" applyAlignment="1">
      <alignment wrapText="1"/>
    </xf>
    <xf numFmtId="0" fontId="0" fillId="0" borderId="1" xfId="0" applyBorder="1" applyAlignment="1">
      <alignment horizontal="left"/>
    </xf>
    <xf numFmtId="0" fontId="0" fillId="2" borderId="1" xfId="0" applyFill="1" applyBorder="1" applyAlignment="1">
      <alignment horizontal="left"/>
    </xf>
    <xf numFmtId="0" fontId="12" fillId="0" borderId="1" xfId="0" applyFont="1" applyBorder="1" applyAlignment="1">
      <alignment wrapText="1"/>
    </xf>
    <xf numFmtId="0" fontId="1" fillId="0" borderId="1" xfId="0" applyFont="1" applyBorder="1" applyAlignment="1">
      <alignment wrapText="1"/>
    </xf>
    <xf numFmtId="0" fontId="0" fillId="3" borderId="1" xfId="0" applyFill="1" applyBorder="1"/>
    <xf numFmtId="0" fontId="1" fillId="3" borderId="1" xfId="0" applyFont="1" applyFill="1" applyBorder="1" applyAlignment="1">
      <alignment wrapText="1"/>
    </xf>
    <xf numFmtId="0" fontId="0" fillId="0" borderId="4" xfId="0" applyFill="1" applyBorder="1"/>
    <xf numFmtId="0" fontId="0" fillId="0" borderId="1" xfId="0" applyBorder="1" applyAlignment="1"/>
    <xf numFmtId="0" fontId="15" fillId="0" borderId="0" xfId="0" applyFont="1" applyAlignment="1">
      <alignment vertical="center"/>
    </xf>
    <xf numFmtId="0" fontId="0" fillId="0" borderId="1" xfId="0" applyFill="1" applyBorder="1" applyAlignment="1">
      <alignment wrapText="1"/>
    </xf>
    <xf numFmtId="0" fontId="15" fillId="0" borderId="0" xfId="0" applyFont="1" applyAlignment="1">
      <alignment horizontal="left" vertical="center"/>
    </xf>
    <xf numFmtId="0" fontId="11" fillId="0" borderId="0" xfId="0" applyFont="1" applyAlignment="1"/>
    <xf numFmtId="0" fontId="17" fillId="0" borderId="0" xfId="0" applyFont="1"/>
    <xf numFmtId="0" fontId="18" fillId="0" borderId="1" xfId="0" applyFont="1" applyBorder="1" applyAlignment="1">
      <alignment wrapText="1"/>
    </xf>
    <xf numFmtId="0" fontId="10" fillId="0" borderId="1" xfId="0" applyFont="1" applyBorder="1" applyAlignment="1">
      <alignment wrapText="1"/>
    </xf>
    <xf numFmtId="0" fontId="0" fillId="3" borderId="1" xfId="0" applyFill="1" applyBorder="1" applyAlignment="1">
      <alignment horizontal="left"/>
    </xf>
    <xf numFmtId="0" fontId="0" fillId="0" borderId="1" xfId="0" applyFill="1" applyBorder="1" applyAlignment="1">
      <alignment horizontal="left"/>
    </xf>
    <xf numFmtId="0" fontId="0" fillId="0" borderId="0" xfId="0" applyFont="1"/>
    <xf numFmtId="0" fontId="11" fillId="0" borderId="0" xfId="0" applyFont="1" applyAlignment="1">
      <alignment horizontal="left"/>
    </xf>
    <xf numFmtId="0" fontId="7" fillId="0" borderId="0" xfId="1" applyFont="1" applyAlignment="1">
      <alignment vertical="center"/>
    </xf>
    <xf numFmtId="0" fontId="0" fillId="0" borderId="0" xfId="0" applyBorder="1"/>
    <xf numFmtId="0" fontId="1" fillId="0" borderId="1" xfId="0" applyFont="1" applyFill="1" applyBorder="1" applyAlignment="1">
      <alignment wrapText="1"/>
    </xf>
    <xf numFmtId="0" fontId="0" fillId="0" borderId="1" xfId="0" applyFont="1" applyFill="1" applyBorder="1" applyAlignment="1">
      <alignment wrapText="1"/>
    </xf>
    <xf numFmtId="0" fontId="1" fillId="2" borderId="1" xfId="0" applyFont="1" applyFill="1" applyBorder="1" applyAlignment="1">
      <alignment wrapText="1"/>
    </xf>
    <xf numFmtId="0" fontId="0" fillId="3" borderId="0" xfId="0" applyFill="1" applyAlignment="1">
      <alignment horizontal="left"/>
    </xf>
    <xf numFmtId="0" fontId="0" fillId="0" borderId="0" xfId="0" applyFont="1" applyAlignment="1"/>
    <xf numFmtId="0" fontId="19" fillId="0" borderId="0" xfId="0" applyFont="1" applyAlignment="1"/>
    <xf numFmtId="0" fontId="20" fillId="0" borderId="0" xfId="0" applyFont="1" applyAlignment="1"/>
    <xf numFmtId="0" fontId="21" fillId="0" borderId="0" xfId="0" applyFont="1"/>
    <xf numFmtId="0" fontId="9" fillId="0" borderId="0" xfId="0" applyFont="1" applyAlignment="1"/>
    <xf numFmtId="0" fontId="0" fillId="0" borderId="1" xfId="0" applyFont="1" applyBorder="1" applyAlignment="1">
      <alignment wrapText="1"/>
    </xf>
    <xf numFmtId="0" fontId="0" fillId="2" borderId="1" xfId="0" applyFont="1" applyFill="1" applyBorder="1" applyAlignment="1">
      <alignment wrapText="1"/>
    </xf>
    <xf numFmtId="0" fontId="0" fillId="2" borderId="0" xfId="0" applyFill="1"/>
    <xf numFmtId="0" fontId="1" fillId="0" borderId="1" xfId="0" applyFont="1" applyFill="1" applyBorder="1"/>
    <xf numFmtId="0" fontId="0" fillId="0" borderId="1" xfId="0" applyFont="1" applyFill="1" applyBorder="1"/>
    <xf numFmtId="0" fontId="1" fillId="3" borderId="1" xfId="0" applyFont="1" applyFill="1" applyBorder="1"/>
    <xf numFmtId="0" fontId="1" fillId="3" borderId="1" xfId="0" applyFont="1" applyFill="1" applyBorder="1" applyAlignment="1">
      <alignment horizontal="left"/>
    </xf>
    <xf numFmtId="0" fontId="1" fillId="0" borderId="1" xfId="0" applyFont="1" applyFill="1" applyBorder="1" applyAlignment="1">
      <alignment horizontal="left"/>
    </xf>
    <xf numFmtId="49" fontId="0" fillId="0" borderId="1" xfId="0" applyNumberFormat="1" applyFill="1" applyBorder="1"/>
    <xf numFmtId="0" fontId="0" fillId="3" borderId="0" xfId="0" applyFill="1"/>
    <xf numFmtId="0" fontId="1" fillId="3" borderId="0" xfId="0" applyFont="1" applyFill="1" applyAlignment="1">
      <alignment wrapText="1"/>
    </xf>
    <xf numFmtId="0" fontId="15" fillId="0" borderId="0" xfId="0" applyFont="1" applyBorder="1"/>
    <xf numFmtId="0" fontId="0" fillId="0" borderId="1" xfId="0" applyFill="1" applyBorder="1" applyAlignment="1"/>
    <xf numFmtId="0" fontId="1" fillId="3" borderId="1" xfId="0" applyFont="1" applyFill="1" applyBorder="1" applyAlignment="1"/>
    <xf numFmtId="0" fontId="0" fillId="2" borderId="1" xfId="0" applyFill="1" applyBorder="1" applyAlignment="1"/>
    <xf numFmtId="0" fontId="1" fillId="2" borderId="1" xfId="0" applyFont="1" applyFill="1" applyBorder="1"/>
    <xf numFmtId="0" fontId="10" fillId="0" borderId="1" xfId="0" applyFont="1" applyFill="1" applyBorder="1" applyAlignment="1">
      <alignment wrapText="1"/>
    </xf>
    <xf numFmtId="0" fontId="14" fillId="3" borderId="1" xfId="0" applyFont="1" applyFill="1" applyBorder="1" applyAlignment="1">
      <alignment vertical="center" wrapText="1"/>
    </xf>
    <xf numFmtId="0" fontId="0" fillId="3" borderId="1" xfId="0" applyFill="1" applyBorder="1" applyAlignment="1"/>
    <xf numFmtId="0" fontId="11" fillId="2" borderId="1" xfId="0" applyFont="1" applyFill="1" applyBorder="1" applyAlignment="1">
      <alignment wrapText="1"/>
    </xf>
    <xf numFmtId="0" fontId="0" fillId="0" borderId="2" xfId="0" applyBorder="1"/>
    <xf numFmtId="0" fontId="14" fillId="3" borderId="1" xfId="0" applyFont="1" applyFill="1" applyBorder="1" applyAlignment="1">
      <alignment horizontal="left" vertical="center" wrapText="1"/>
    </xf>
    <xf numFmtId="0" fontId="0" fillId="0" borderId="2" xfId="0" applyBorder="1" applyAlignment="1">
      <alignment horizontal="left"/>
    </xf>
    <xf numFmtId="0" fontId="0" fillId="0" borderId="1" xfId="0" applyBorder="1" applyAlignment="1">
      <alignment horizontal="left" wrapText="1"/>
    </xf>
    <xf numFmtId="0" fontId="0" fillId="2" borderId="1" xfId="0" applyFill="1" applyBorder="1" applyAlignment="1">
      <alignment horizontal="left" wrapText="1"/>
    </xf>
    <xf numFmtId="0" fontId="9" fillId="0" borderId="1" xfId="0" applyFont="1" applyFill="1" applyBorder="1" applyAlignment="1">
      <alignment wrapText="1"/>
    </xf>
    <xf numFmtId="0" fontId="14" fillId="0" borderId="1" xfId="0" applyFont="1" applyFill="1" applyBorder="1"/>
    <xf numFmtId="0" fontId="10" fillId="0" borderId="0" xfId="0" applyFont="1" applyFill="1"/>
    <xf numFmtId="49" fontId="0" fillId="0" borderId="0" xfId="0" applyNumberFormat="1" applyAlignment="1">
      <alignment horizontal="left"/>
    </xf>
    <xf numFmtId="49" fontId="0" fillId="0" borderId="1" xfId="0" applyNumberFormat="1" applyBorder="1" applyAlignment="1">
      <alignment horizontal="left"/>
    </xf>
    <xf numFmtId="49" fontId="0" fillId="2" borderId="1" xfId="0" applyNumberFormat="1" applyFill="1" applyBorder="1" applyAlignment="1">
      <alignment horizontal="left"/>
    </xf>
    <xf numFmtId="49" fontId="0" fillId="3" borderId="1" xfId="0" applyNumberFormat="1" applyFill="1" applyBorder="1" applyAlignment="1">
      <alignment horizontal="left"/>
    </xf>
    <xf numFmtId="49" fontId="0" fillId="0" borderId="1" xfId="0" applyNumberFormat="1" applyFill="1" applyBorder="1" applyAlignment="1">
      <alignment horizontal="left"/>
    </xf>
    <xf numFmtId="0" fontId="0" fillId="0" borderId="2" xfId="0" applyFont="1" applyFill="1" applyBorder="1"/>
    <xf numFmtId="0" fontId="5" fillId="0" borderId="0" xfId="0" applyFont="1" applyAlignment="1"/>
    <xf numFmtId="0" fontId="2" fillId="0" borderId="0" xfId="1" applyAlignment="1"/>
    <xf numFmtId="0" fontId="1" fillId="2" borderId="1" xfId="0" applyFont="1" applyFill="1" applyBorder="1" applyAlignment="1">
      <alignment horizontal="left"/>
    </xf>
    <xf numFmtId="0" fontId="0" fillId="4" borderId="1" xfId="0" applyFill="1" applyBorder="1" applyAlignment="1">
      <alignment wrapText="1"/>
    </xf>
    <xf numFmtId="0" fontId="0" fillId="4" borderId="1" xfId="0" applyFill="1" applyBorder="1"/>
    <xf numFmtId="0" fontId="0" fillId="4" borderId="1" xfId="0" applyFill="1" applyBorder="1" applyAlignment="1">
      <alignment horizontal="left"/>
    </xf>
    <xf numFmtId="0" fontId="0" fillId="4" borderId="0" xfId="0" applyFill="1" applyAlignment="1">
      <alignment horizontal="left"/>
    </xf>
    <xf numFmtId="0" fontId="1" fillId="4" borderId="1" xfId="0" applyFont="1" applyFill="1" applyBorder="1" applyAlignment="1">
      <alignment wrapText="1"/>
    </xf>
    <xf numFmtId="0" fontId="1" fillId="4" borderId="1" xfId="0" applyFont="1" applyFill="1" applyBorder="1"/>
    <xf numFmtId="0" fontId="1" fillId="4" borderId="0" xfId="0" applyFont="1" applyFill="1" applyAlignment="1">
      <alignment horizontal="left"/>
    </xf>
    <xf numFmtId="0" fontId="1" fillId="4" borderId="1" xfId="0" applyFont="1" applyFill="1" applyBorder="1" applyAlignment="1">
      <alignment horizontal="left"/>
    </xf>
    <xf numFmtId="9" fontId="0" fillId="0" borderId="1" xfId="3" applyFont="1" applyBorder="1"/>
    <xf numFmtId="49" fontId="0" fillId="4" borderId="1" xfId="0" applyNumberFormat="1" applyFill="1" applyBorder="1" applyAlignment="1">
      <alignment horizontal="left"/>
    </xf>
    <xf numFmtId="0" fontId="0" fillId="0" borderId="0" xfId="0" applyBorder="1" applyAlignment="1">
      <alignment horizontal="left"/>
    </xf>
    <xf numFmtId="9" fontId="0" fillId="0" borderId="1" xfId="3" applyFont="1" applyFill="1" applyBorder="1"/>
    <xf numFmtId="0" fontId="0" fillId="0" borderId="1" xfId="0" applyFill="1" applyBorder="1" applyAlignment="1">
      <alignment horizontal="center"/>
    </xf>
    <xf numFmtId="0" fontId="0" fillId="4" borderId="1" xfId="0" applyFill="1" applyBorder="1" applyAlignment="1"/>
    <xf numFmtId="0" fontId="0" fillId="5" borderId="1" xfId="0" applyFill="1" applyBorder="1" applyAlignment="1">
      <alignment wrapText="1"/>
    </xf>
    <xf numFmtId="9" fontId="0" fillId="5" borderId="1" xfId="3" applyFont="1" applyFill="1" applyBorder="1" applyAlignment="1"/>
    <xf numFmtId="0" fontId="0" fillId="5" borderId="1" xfId="0" applyFill="1" applyBorder="1" applyAlignment="1"/>
    <xf numFmtId="0" fontId="1" fillId="3" borderId="1" xfId="0" applyFont="1" applyFill="1" applyBorder="1" applyAlignment="1">
      <alignment horizontal="center"/>
    </xf>
    <xf numFmtId="0" fontId="7" fillId="0" borderId="0" xfId="0" applyFont="1" applyAlignment="1">
      <alignment vertical="center"/>
    </xf>
    <xf numFmtId="0" fontId="0" fillId="0" borderId="1" xfId="0" applyFont="1" applyFill="1" applyBorder="1" applyAlignment="1">
      <alignment horizontal="left"/>
    </xf>
    <xf numFmtId="49" fontId="1" fillId="3" borderId="1" xfId="0" applyNumberFormat="1" applyFont="1" applyFill="1" applyBorder="1"/>
    <xf numFmtId="49" fontId="1" fillId="0" borderId="1" xfId="0" applyNumberFormat="1" applyFont="1" applyFill="1" applyBorder="1" applyAlignment="1">
      <alignment horizontal="left"/>
    </xf>
    <xf numFmtId="49" fontId="1" fillId="0" borderId="1" xfId="0" applyNumberFormat="1" applyFont="1" applyBorder="1" applyAlignment="1">
      <alignment horizontal="left"/>
    </xf>
    <xf numFmtId="49" fontId="1" fillId="3" borderId="1" xfId="0" applyNumberFormat="1" applyFont="1" applyFill="1" applyBorder="1" applyAlignment="1">
      <alignment horizontal="left"/>
    </xf>
    <xf numFmtId="49" fontId="1" fillId="2" borderId="1" xfId="0" applyNumberFormat="1" applyFont="1" applyFill="1" applyBorder="1" applyAlignment="1">
      <alignment horizontal="left"/>
    </xf>
    <xf numFmtId="49" fontId="0" fillId="0" borderId="1" xfId="0" applyNumberFormat="1" applyFont="1" applyFill="1" applyBorder="1" applyAlignment="1">
      <alignment horizontal="left"/>
    </xf>
    <xf numFmtId="49" fontId="0" fillId="0" borderId="0" xfId="0" applyNumberFormat="1"/>
    <xf numFmtId="49" fontId="0" fillId="0" borderId="1" xfId="0" applyNumberFormat="1" applyBorder="1"/>
    <xf numFmtId="49" fontId="0" fillId="2" borderId="1" xfId="0" applyNumberFormat="1" applyFill="1" applyBorder="1"/>
    <xf numFmtId="49" fontId="0" fillId="4" borderId="1" xfId="0" applyNumberFormat="1" applyFill="1" applyBorder="1"/>
    <xf numFmtId="49" fontId="0" fillId="5" borderId="1" xfId="0" applyNumberFormat="1" applyFill="1" applyBorder="1" applyAlignment="1">
      <alignment horizontal="left"/>
    </xf>
    <xf numFmtId="0" fontId="1" fillId="3" borderId="5" xfId="0" applyFont="1" applyFill="1" applyBorder="1" applyAlignment="1">
      <alignment wrapText="1"/>
    </xf>
    <xf numFmtId="0" fontId="1" fillId="4" borderId="5" xfId="0" applyFont="1" applyFill="1" applyBorder="1" applyAlignment="1">
      <alignment wrapText="1"/>
    </xf>
    <xf numFmtId="0" fontId="0" fillId="0" borderId="5" xfId="0" applyFill="1" applyBorder="1" applyAlignment="1">
      <alignment wrapText="1"/>
    </xf>
    <xf numFmtId="0" fontId="0" fillId="0" borderId="5" xfId="0" applyFont="1" applyFill="1" applyBorder="1" applyAlignment="1">
      <alignment wrapText="1"/>
    </xf>
    <xf numFmtId="0" fontId="16" fillId="4" borderId="1" xfId="0" applyFont="1" applyFill="1" applyBorder="1" applyAlignment="1">
      <alignment wrapText="1"/>
    </xf>
    <xf numFmtId="0" fontId="22" fillId="0" borderId="1" xfId="4" applyFill="1" applyBorder="1"/>
    <xf numFmtId="0" fontId="22" fillId="0" borderId="1" xfId="4" applyFill="1" applyBorder="1" applyAlignment="1">
      <alignment horizontal="left" indent="2"/>
    </xf>
    <xf numFmtId="0" fontId="14" fillId="0" borderId="1" xfId="0" applyFont="1" applyFill="1" applyBorder="1" applyAlignment="1">
      <alignment horizontal="left" vertical="center" wrapText="1"/>
    </xf>
    <xf numFmtId="49" fontId="1" fillId="4" borderId="1" xfId="0" applyNumberFormat="1" applyFont="1" applyFill="1" applyBorder="1" applyAlignment="1">
      <alignment horizontal="left"/>
    </xf>
    <xf numFmtId="0" fontId="14" fillId="4" borderId="1" xfId="0" applyFont="1" applyFill="1" applyBorder="1" applyAlignment="1">
      <alignment horizontal="left" vertical="center" wrapText="1"/>
    </xf>
    <xf numFmtId="0" fontId="14" fillId="4" borderId="1" xfId="0" applyFont="1" applyFill="1" applyBorder="1" applyAlignment="1">
      <alignment vertical="center" wrapText="1"/>
    </xf>
    <xf numFmtId="0" fontId="10" fillId="0" borderId="1" xfId="0" applyFont="1" applyFill="1" applyBorder="1" applyAlignment="1">
      <alignment horizontal="left" vertical="center" wrapText="1"/>
    </xf>
    <xf numFmtId="0" fontId="23" fillId="0" borderId="0" xfId="0" applyFont="1" applyFill="1" applyBorder="1"/>
    <xf numFmtId="0" fontId="0" fillId="0" borderId="2" xfId="0" applyBorder="1" applyAlignment="1">
      <alignment wrapText="1"/>
    </xf>
    <xf numFmtId="0" fontId="1" fillId="0" borderId="5" xfId="0" applyFont="1" applyFill="1" applyBorder="1" applyAlignment="1">
      <alignment wrapText="1"/>
    </xf>
    <xf numFmtId="0" fontId="1" fillId="2" borderId="5" xfId="0" applyFont="1" applyFill="1" applyBorder="1" applyAlignment="1">
      <alignment wrapText="1"/>
    </xf>
    <xf numFmtId="0" fontId="0" fillId="2" borderId="5" xfId="0" applyFont="1" applyFill="1" applyBorder="1" applyAlignment="1">
      <alignment wrapText="1"/>
    </xf>
    <xf numFmtId="0" fontId="10" fillId="2" borderId="1" xfId="0" applyFont="1" applyFill="1" applyBorder="1" applyAlignment="1">
      <alignment horizontal="left" vertical="center" wrapText="1"/>
    </xf>
    <xf numFmtId="0" fontId="11" fillId="0" borderId="1" xfId="0" applyFont="1" applyFill="1" applyBorder="1" applyAlignment="1">
      <alignment wrapText="1"/>
    </xf>
    <xf numFmtId="0" fontId="14" fillId="0" borderId="1" xfId="4" applyFont="1" applyFill="1" applyBorder="1" applyAlignment="1">
      <alignment horizontal="left"/>
    </xf>
    <xf numFmtId="0" fontId="10" fillId="0" borderId="1" xfId="0" applyFont="1" applyFill="1" applyBorder="1" applyAlignment="1">
      <alignment horizontal="right"/>
    </xf>
    <xf numFmtId="0" fontId="22" fillId="0" borderId="0" xfId="4" applyFill="1"/>
    <xf numFmtId="0" fontId="14" fillId="4" borderId="0" xfId="0" applyFont="1" applyFill="1" applyBorder="1" applyAlignment="1">
      <alignment vertical="center" wrapText="1"/>
    </xf>
    <xf numFmtId="0" fontId="0" fillId="0" borderId="0" xfId="0" applyFill="1" applyAlignment="1">
      <alignment horizontal="left"/>
    </xf>
    <xf numFmtId="0" fontId="22" fillId="0" borderId="0" xfId="4" applyAlignment="1">
      <alignment wrapText="1"/>
    </xf>
    <xf numFmtId="49" fontId="0" fillId="4" borderId="0" xfId="0" applyNumberFormat="1" applyFill="1" applyAlignment="1">
      <alignment horizontal="left"/>
    </xf>
    <xf numFmtId="0" fontId="11" fillId="0" borderId="1" xfId="0" applyFont="1" applyBorder="1" applyAlignment="1">
      <alignment horizontal="left" wrapText="1"/>
    </xf>
    <xf numFmtId="0" fontId="10" fillId="0" borderId="1" xfId="0" applyFont="1" applyFill="1" applyBorder="1" applyAlignment="1">
      <alignment horizontal="left"/>
    </xf>
    <xf numFmtId="0" fontId="26" fillId="0" borderId="1" xfId="0" applyFont="1" applyBorder="1" applyAlignment="1">
      <alignment wrapText="1"/>
    </xf>
    <xf numFmtId="0" fontId="1" fillId="4" borderId="3" xfId="0" applyFont="1" applyFill="1" applyBorder="1" applyAlignment="1">
      <alignment wrapText="1"/>
    </xf>
    <xf numFmtId="0" fontId="0" fillId="4" borderId="3" xfId="0" applyFill="1" applyBorder="1"/>
    <xf numFmtId="0" fontId="0" fillId="0" borderId="0" xfId="0" applyBorder="1" applyAlignment="1">
      <alignment wrapText="1"/>
    </xf>
    <xf numFmtId="9" fontId="0" fillId="2" borderId="1" xfId="3" applyFont="1" applyFill="1" applyBorder="1"/>
    <xf numFmtId="0" fontId="22" fillId="0" borderId="1" xfId="4" applyFill="1" applyBorder="1" applyAlignment="1">
      <alignment vertical="center" wrapText="1"/>
    </xf>
    <xf numFmtId="0" fontId="22" fillId="0" borderId="1" xfId="4" applyFill="1" applyBorder="1" applyAlignment="1">
      <alignment horizontal="left" wrapText="1"/>
    </xf>
    <xf numFmtId="0" fontId="0" fillId="0" borderId="4" xfId="0" applyFont="1" applyFill="1" applyBorder="1"/>
    <xf numFmtId="0" fontId="10" fillId="0" borderId="4" xfId="0" applyFont="1" applyFill="1" applyBorder="1" applyAlignment="1">
      <alignment horizontal="left" vertical="center" wrapText="1"/>
    </xf>
    <xf numFmtId="49" fontId="10" fillId="0" borderId="1" xfId="0" applyNumberFormat="1" applyFont="1" applyFill="1" applyBorder="1" applyAlignment="1">
      <alignment horizontal="right"/>
    </xf>
    <xf numFmtId="0" fontId="14" fillId="0" borderId="0" xfId="0" applyFont="1" applyFill="1" applyAlignment="1">
      <alignment wrapText="1"/>
    </xf>
  </cellXfs>
  <cellStyles count="5">
    <cellStyle name="Hyperlink" xfId="4" builtinId="8"/>
    <cellStyle name="Normal" xfId="0" builtinId="0"/>
    <cellStyle name="Normal 2" xfId="2" xr:uid="{00000000-0005-0000-0000-000002000000}"/>
    <cellStyle name="Normal 4" xfId="1"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apps.who.int/gho/data/node.prisons.Hepatitis_B_Vaccination_Coverage?lang=en" TargetMode="External"/><Relationship Id="rId1" Type="http://schemas.openxmlformats.org/officeDocument/2006/relationships/hyperlink" Target="https://www.esticom.eu/Webs/ESTICOM/EN/emis-2017/survey-report/EMIS_2017_REPORT_ECDC.pdf?__blob=publicationFile&amp;v=1"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apps.who.int/gho/data/node.prisons.Communicable_Diseases_Screening?lang=en"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naids.org/sites/default/files/media_asset/global-aids-monitoring_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unaids.org/sites/default/files/media_asset/global-aids-monitoring_en.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sticom.eu/Webs/ESTICOM/EN/emis-2017/survey-report/EMIS_2017_REPORT_ECDC.pdf?__blob=publicationFile&amp;v=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tabSelected="1" workbookViewId="0">
      <pane ySplit="4" topLeftCell="A5" activePane="bottomLeft" state="frozen"/>
      <selection pane="bottomLeft"/>
    </sheetView>
  </sheetViews>
  <sheetFormatPr defaultRowHeight="14.5" x14ac:dyDescent="0.35"/>
  <cols>
    <col min="1" max="1" width="8.7265625" style="83"/>
    <col min="2" max="2" width="83.453125" style="83" bestFit="1" customWidth="1"/>
  </cols>
  <sheetData>
    <row r="1" spans="1:2" ht="58" x14ac:dyDescent="0.35">
      <c r="B1" s="162" t="s">
        <v>905</v>
      </c>
    </row>
    <row r="4" spans="1:2" ht="18.5" x14ac:dyDescent="0.45">
      <c r="A4" s="17" t="s">
        <v>150</v>
      </c>
      <c r="B4" s="17" t="s">
        <v>148</v>
      </c>
    </row>
    <row r="5" spans="1:2" s="43" customFormat="1" x14ac:dyDescent="0.35">
      <c r="A5" s="82"/>
      <c r="B5" s="82" t="s">
        <v>676</v>
      </c>
    </row>
    <row r="6" spans="1:2" x14ac:dyDescent="0.35">
      <c r="A6" s="82"/>
      <c r="B6" s="82" t="s">
        <v>0</v>
      </c>
    </row>
    <row r="7" spans="1:2" x14ac:dyDescent="0.35">
      <c r="A7" s="82">
        <v>1</v>
      </c>
      <c r="B7" s="129" t="s">
        <v>66</v>
      </c>
    </row>
    <row r="8" spans="1:2" x14ac:dyDescent="0.35">
      <c r="A8" s="82">
        <v>7</v>
      </c>
      <c r="B8" s="82" t="s">
        <v>1</v>
      </c>
    </row>
    <row r="9" spans="1:2" x14ac:dyDescent="0.35">
      <c r="A9" s="19">
        <v>7.6</v>
      </c>
      <c r="B9" s="130" t="s">
        <v>149</v>
      </c>
    </row>
    <row r="10" spans="1:2" x14ac:dyDescent="0.35">
      <c r="A10" s="82"/>
      <c r="B10" s="82" t="s">
        <v>2</v>
      </c>
    </row>
    <row r="11" spans="1:2" x14ac:dyDescent="0.35">
      <c r="A11" s="82">
        <v>8</v>
      </c>
      <c r="B11" s="82" t="s">
        <v>146</v>
      </c>
    </row>
    <row r="12" spans="1:2" x14ac:dyDescent="0.35">
      <c r="A12" s="19">
        <v>8.1</v>
      </c>
      <c r="B12" s="130" t="s">
        <v>146</v>
      </c>
    </row>
    <row r="13" spans="1:2" x14ac:dyDescent="0.35">
      <c r="A13" s="19">
        <v>8.5</v>
      </c>
      <c r="B13" s="130" t="s">
        <v>105</v>
      </c>
    </row>
    <row r="14" spans="1:2" x14ac:dyDescent="0.35">
      <c r="A14" s="82">
        <v>9</v>
      </c>
      <c r="B14" s="143" t="s">
        <v>553</v>
      </c>
    </row>
    <row r="15" spans="1:2" x14ac:dyDescent="0.35">
      <c r="A15" s="19">
        <v>9.3000000000000007</v>
      </c>
      <c r="B15" s="130" t="s">
        <v>385</v>
      </c>
    </row>
    <row r="16" spans="1:2" x14ac:dyDescent="0.35">
      <c r="A16" s="82">
        <v>10</v>
      </c>
      <c r="B16" s="143" t="s">
        <v>552</v>
      </c>
    </row>
    <row r="17" spans="1:2" x14ac:dyDescent="0.35">
      <c r="A17" s="161" t="s">
        <v>727</v>
      </c>
      <c r="B17" s="130" t="s">
        <v>110</v>
      </c>
    </row>
    <row r="18" spans="1:2" x14ac:dyDescent="0.35">
      <c r="A18" s="82">
        <v>11</v>
      </c>
      <c r="B18" s="143" t="s">
        <v>459</v>
      </c>
    </row>
    <row r="19" spans="1:2" x14ac:dyDescent="0.35">
      <c r="A19" s="19">
        <v>11.1</v>
      </c>
      <c r="B19" s="130" t="s">
        <v>40</v>
      </c>
    </row>
    <row r="20" spans="1:2" x14ac:dyDescent="0.35">
      <c r="A20" s="19">
        <v>11.3</v>
      </c>
      <c r="B20" s="130" t="s">
        <v>143</v>
      </c>
    </row>
    <row r="21" spans="1:2" x14ac:dyDescent="0.35">
      <c r="A21" s="82">
        <v>12</v>
      </c>
      <c r="B21" s="143" t="s">
        <v>147</v>
      </c>
    </row>
    <row r="22" spans="1:2" x14ac:dyDescent="0.35">
      <c r="A22" s="19">
        <v>12.1</v>
      </c>
      <c r="B22" s="130" t="s">
        <v>147</v>
      </c>
    </row>
    <row r="23" spans="1:2" x14ac:dyDescent="0.35">
      <c r="A23" s="144">
        <v>12.2</v>
      </c>
      <c r="B23" s="130" t="s">
        <v>107</v>
      </c>
    </row>
    <row r="24" spans="1:2" x14ac:dyDescent="0.35">
      <c r="A24" s="144">
        <v>12.3</v>
      </c>
      <c r="B24" s="130" t="s">
        <v>106</v>
      </c>
    </row>
    <row r="25" spans="1:2" x14ac:dyDescent="0.35">
      <c r="A25" s="82"/>
      <c r="B25" s="82" t="s">
        <v>3</v>
      </c>
    </row>
    <row r="26" spans="1:2" x14ac:dyDescent="0.35">
      <c r="A26" s="82">
        <v>13</v>
      </c>
      <c r="B26" s="129" t="s">
        <v>145</v>
      </c>
    </row>
    <row r="27" spans="1:2" x14ac:dyDescent="0.35">
      <c r="A27" s="82">
        <v>15</v>
      </c>
      <c r="B27" s="82" t="s">
        <v>111</v>
      </c>
    </row>
    <row r="28" spans="1:2" x14ac:dyDescent="0.35">
      <c r="A28" s="19">
        <v>15.3</v>
      </c>
      <c r="B28" s="130" t="s">
        <v>113</v>
      </c>
    </row>
    <row r="29" spans="1:2" x14ac:dyDescent="0.35">
      <c r="A29" s="19">
        <v>15.5</v>
      </c>
      <c r="B29" s="130" t="s">
        <v>114</v>
      </c>
    </row>
    <row r="30" spans="1:2" x14ac:dyDescent="0.35">
      <c r="A30" s="82">
        <v>16</v>
      </c>
      <c r="B30" s="129" t="s">
        <v>8</v>
      </c>
    </row>
    <row r="31" spans="1:2" x14ac:dyDescent="0.35">
      <c r="A31" s="19"/>
      <c r="B31" s="82" t="s">
        <v>4</v>
      </c>
    </row>
    <row r="32" spans="1:2" x14ac:dyDescent="0.35">
      <c r="A32" s="82">
        <v>17</v>
      </c>
      <c r="B32" s="145" t="s">
        <v>399</v>
      </c>
    </row>
    <row r="33" spans="1:2" x14ac:dyDescent="0.35">
      <c r="A33" s="13"/>
      <c r="B33" s="82" t="s">
        <v>5</v>
      </c>
    </row>
    <row r="34" spans="1:2" x14ac:dyDescent="0.35">
      <c r="A34" s="19">
        <v>19</v>
      </c>
      <c r="B34" s="129" t="s">
        <v>6</v>
      </c>
    </row>
    <row r="35" spans="1:2" x14ac:dyDescent="0.35">
      <c r="A35" s="19">
        <v>20</v>
      </c>
      <c r="B35" s="129" t="s">
        <v>7</v>
      </c>
    </row>
    <row r="36" spans="1:2" x14ac:dyDescent="0.35">
      <c r="A36" s="19">
        <v>21</v>
      </c>
      <c r="B36" s="129" t="s">
        <v>387</v>
      </c>
    </row>
    <row r="37" spans="1:2" x14ac:dyDescent="0.35">
      <c r="A37" s="19">
        <v>22</v>
      </c>
      <c r="B37" s="129" t="s">
        <v>68</v>
      </c>
    </row>
    <row r="38" spans="1:2" x14ac:dyDescent="0.35">
      <c r="A38" s="19">
        <v>23</v>
      </c>
      <c r="B38" s="129" t="s">
        <v>67</v>
      </c>
    </row>
  </sheetData>
  <autoFilter ref="A4:B38" xr:uid="{00000000-0009-0000-0000-000000000000}"/>
  <hyperlinks>
    <hyperlink ref="B7" location="'1'!A1" display="MONITORING" xr:uid="{00000000-0004-0000-0000-000000000000}"/>
    <hyperlink ref="B9" location="'7.6'!A1" display="AVOIDANCE OF HEALTHCARE BY MIGRANTS BECAUSE OF STIGMA AND DISCRIMINATION" xr:uid="{00000000-0004-0000-0000-00000E000000}"/>
    <hyperlink ref="B15" location="'9.3'!A1" display="CONDOM USE AMONG MIGRANTS" xr:uid="{00000000-0004-0000-0000-000012000000}"/>
    <hyperlink ref="B17" location="'10.10'!A1" display="SEXUALISED DRUG USE AMONG MSM" xr:uid="{00000000-0004-0000-0000-000015000000}"/>
    <hyperlink ref="B12" location="'8.1'!A1" display="HIV PREVENTION POLICY AND PROVISION" xr:uid="{00000000-0004-0000-0000-000016000000}"/>
    <hyperlink ref="B19" location="'11.1'!A1" display="PREP POLICY AND PROVISION" xr:uid="{00000000-0004-0000-0000-000018000000}"/>
    <hyperlink ref="B13" location="'8.5'!A1" display="COVERAGE OF HIV PREVENTION PROGRAMMES AMONG MIGRANTS" xr:uid="{00000000-0004-0000-0000-00001C000000}"/>
    <hyperlink ref="B26" location="'13'!A1" display="TESTING POLICY AND PROVISION" xr:uid="{00000000-0004-0000-0000-000020000000}"/>
    <hyperlink ref="B28" location="'15.3'!A1" display="HIV TESTING AMONG MIGRANTS" xr:uid="{00000000-0004-0000-0000-000025000000}"/>
    <hyperlink ref="B29" location="'15.5'!A1" display="HIV TESTING AMONG PRISONERS" xr:uid="{00000000-0004-0000-0000-000027000000}"/>
    <hyperlink ref="B34" location="'19'!A1" display="COC FOR MSM" xr:uid="{00000000-0004-0000-0000-00002D000000}"/>
    <hyperlink ref="B35" location="'20'!A1" display="COC FOR PWID" xr:uid="{00000000-0004-0000-0000-00002E000000}"/>
    <hyperlink ref="B36" location="'21'!A1" display="COC FOR MIGRANTS" xr:uid="{00000000-0004-0000-0000-00002F000000}"/>
    <hyperlink ref="B37" location="'22'!A1" display="COC FOR SEX WORKERS" xr:uid="{00000000-0004-0000-0000-000030000000}"/>
    <hyperlink ref="B38" location="'23'!A1" display="COC FOR PRISONERS" xr:uid="{00000000-0004-0000-0000-000031000000}"/>
    <hyperlink ref="B20" location="'11.3'!A1" display="PrEP: UNIT PRICES" xr:uid="{00000000-0004-0000-0000-000032000000}"/>
    <hyperlink ref="B30" location="'16'!A1" display="LINKAGE TO CARE" xr:uid="{00000000-0004-0000-0000-000034000000}"/>
    <hyperlink ref="B22" location="'12.1'!A1" display="VACCINATION POLICY AND PROVISION" xr:uid="{00000000-0004-0000-0000-000036000000}"/>
    <hyperlink ref="B23" location="'12.2'!A1" display="COVERAGE OF HEPATITIS A AND B VACCINATION PROGRAMMES" xr:uid="{00000000-0004-0000-0000-00003B000000}"/>
    <hyperlink ref="B24" location="'12.3'!A1" display="COVERAGE OF HPV VACCINATION PROGRAMMES" xr:uid="{00000000-0004-0000-0000-00003C000000}"/>
    <hyperlink ref="B32" location="'17'!A1" display="NATIONAL TREATMENT POLICY AND PROVISION" xr:uid="{424391FD-F613-48F1-859A-9E3CE34B53B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44"/>
  <sheetViews>
    <sheetView workbookViewId="0"/>
  </sheetViews>
  <sheetFormatPr defaultRowHeight="14.5" x14ac:dyDescent="0.35"/>
  <cols>
    <col min="1" max="1" width="10.6328125" customWidth="1"/>
    <col min="2" max="2" width="100.6328125" customWidth="1"/>
    <col min="3" max="3" width="50.6328125" customWidth="1"/>
  </cols>
  <sheetData>
    <row r="1" spans="1:3" ht="18.5" x14ac:dyDescent="0.45">
      <c r="A1" s="16" t="s">
        <v>143</v>
      </c>
      <c r="B1" s="67"/>
      <c r="C1" s="67"/>
    </row>
    <row r="3" spans="1:3" x14ac:dyDescent="0.35">
      <c r="A3" s="116" t="s">
        <v>393</v>
      </c>
      <c r="B3" s="31" t="s">
        <v>33</v>
      </c>
      <c r="C3" s="61" t="s">
        <v>34</v>
      </c>
    </row>
    <row r="4" spans="1:3" ht="29" x14ac:dyDescent="0.35">
      <c r="A4" s="114"/>
      <c r="B4" s="142" t="s">
        <v>550</v>
      </c>
      <c r="C4" s="59"/>
    </row>
    <row r="5" spans="1:3" ht="29" x14ac:dyDescent="0.35">
      <c r="A5" s="85" t="s">
        <v>409</v>
      </c>
      <c r="B5" s="48" t="s">
        <v>816</v>
      </c>
      <c r="C5" s="60" t="s">
        <v>817</v>
      </c>
    </row>
    <row r="6" spans="1:3" x14ac:dyDescent="0.35">
      <c r="A6" s="84"/>
      <c r="B6" s="48"/>
      <c r="C6" s="60" t="s">
        <v>32</v>
      </c>
    </row>
    <row r="7" spans="1:3" x14ac:dyDescent="0.35">
      <c r="A7" s="84"/>
      <c r="B7" s="48"/>
      <c r="C7" s="60" t="s">
        <v>41</v>
      </c>
    </row>
    <row r="8" spans="1:3" x14ac:dyDescent="0.35">
      <c r="A8" s="117"/>
      <c r="B8" s="57"/>
      <c r="C8" s="20"/>
    </row>
    <row r="9" spans="1:3" x14ac:dyDescent="0.35">
      <c r="A9" s="85" t="s">
        <v>590</v>
      </c>
      <c r="B9" s="48" t="s">
        <v>818</v>
      </c>
      <c r="C9" s="48" t="s">
        <v>821</v>
      </c>
    </row>
    <row r="10" spans="1:3" x14ac:dyDescent="0.35">
      <c r="A10" s="85"/>
      <c r="B10" s="48"/>
      <c r="C10" s="60" t="s">
        <v>819</v>
      </c>
    </row>
    <row r="11" spans="1:3" x14ac:dyDescent="0.35">
      <c r="A11" s="85"/>
      <c r="B11" s="48"/>
      <c r="C11" s="60" t="s">
        <v>820</v>
      </c>
    </row>
    <row r="12" spans="1:3" x14ac:dyDescent="0.35">
      <c r="A12" s="85"/>
      <c r="B12" s="48"/>
      <c r="C12" s="60" t="s">
        <v>822</v>
      </c>
    </row>
    <row r="13" spans="1:3" x14ac:dyDescent="0.35">
      <c r="A13" s="117"/>
      <c r="B13" s="57"/>
      <c r="C13" s="20"/>
    </row>
    <row r="14" spans="1:3" x14ac:dyDescent="0.35">
      <c r="A14" s="132"/>
      <c r="B14" s="97" t="s">
        <v>821</v>
      </c>
      <c r="C14" s="98"/>
    </row>
    <row r="15" spans="1:3" x14ac:dyDescent="0.35">
      <c r="A15" s="85" t="s">
        <v>591</v>
      </c>
      <c r="B15" s="23" t="s">
        <v>823</v>
      </c>
      <c r="C15" s="14"/>
    </row>
    <row r="16" spans="1:3" x14ac:dyDescent="0.35">
      <c r="A16" s="132"/>
      <c r="B16" s="97" t="s">
        <v>819</v>
      </c>
      <c r="C16" s="98"/>
    </row>
    <row r="17" spans="1:3" x14ac:dyDescent="0.35">
      <c r="A17" s="85" t="s">
        <v>657</v>
      </c>
      <c r="B17" s="23" t="s">
        <v>823</v>
      </c>
      <c r="C17" s="14"/>
    </row>
    <row r="18" spans="1:3" x14ac:dyDescent="0.35">
      <c r="A18" s="149"/>
      <c r="B18" s="97" t="s">
        <v>820</v>
      </c>
      <c r="C18" s="98"/>
    </row>
    <row r="19" spans="1:3" x14ac:dyDescent="0.35">
      <c r="A19" s="85" t="s">
        <v>658</v>
      </c>
      <c r="B19" s="23" t="s">
        <v>823</v>
      </c>
      <c r="C19" s="14"/>
    </row>
    <row r="20" spans="1:3" x14ac:dyDescent="0.35">
      <c r="A20" s="132"/>
      <c r="B20" s="97" t="s">
        <v>822</v>
      </c>
      <c r="C20" s="98"/>
    </row>
    <row r="21" spans="1:3" x14ac:dyDescent="0.35">
      <c r="A21" s="85" t="s">
        <v>659</v>
      </c>
      <c r="B21" s="23" t="s">
        <v>823</v>
      </c>
      <c r="C21" s="14"/>
    </row>
    <row r="22" spans="1:3" ht="29" x14ac:dyDescent="0.35">
      <c r="A22" s="85" t="s">
        <v>660</v>
      </c>
      <c r="B22" s="23" t="s">
        <v>824</v>
      </c>
      <c r="C22" s="60" t="s">
        <v>825</v>
      </c>
    </row>
    <row r="23" spans="1:3" x14ac:dyDescent="0.35">
      <c r="A23" s="85"/>
      <c r="B23" s="23"/>
      <c r="C23" s="60" t="s">
        <v>32</v>
      </c>
    </row>
    <row r="24" spans="1:3" x14ac:dyDescent="0.35">
      <c r="A24" s="85"/>
      <c r="B24" s="23"/>
      <c r="C24" s="60" t="s">
        <v>41</v>
      </c>
    </row>
    <row r="25" spans="1:3" x14ac:dyDescent="0.35">
      <c r="A25" s="117"/>
      <c r="B25" s="57"/>
      <c r="C25" s="20"/>
    </row>
    <row r="26" spans="1:3" x14ac:dyDescent="0.35">
      <c r="A26" s="85" t="s">
        <v>661</v>
      </c>
      <c r="B26" s="48" t="s">
        <v>826</v>
      </c>
      <c r="C26" s="48" t="s">
        <v>821</v>
      </c>
    </row>
    <row r="27" spans="1:3" x14ac:dyDescent="0.35">
      <c r="A27" s="85"/>
      <c r="B27" s="48"/>
      <c r="C27" s="60" t="s">
        <v>819</v>
      </c>
    </row>
    <row r="28" spans="1:3" x14ac:dyDescent="0.35">
      <c r="A28" s="85"/>
      <c r="B28" s="48"/>
      <c r="C28" s="60" t="s">
        <v>820</v>
      </c>
    </row>
    <row r="29" spans="1:3" x14ac:dyDescent="0.35">
      <c r="A29" s="85"/>
      <c r="B29" s="48"/>
      <c r="C29" s="60" t="s">
        <v>822</v>
      </c>
    </row>
    <row r="30" spans="1:3" x14ac:dyDescent="0.35">
      <c r="A30" s="117"/>
      <c r="B30" s="57"/>
      <c r="C30" s="20"/>
    </row>
    <row r="31" spans="1:3" x14ac:dyDescent="0.35">
      <c r="A31" s="132"/>
      <c r="B31" s="97" t="s">
        <v>821</v>
      </c>
      <c r="C31" s="98"/>
    </row>
    <row r="32" spans="1:3" x14ac:dyDescent="0.35">
      <c r="A32" s="85" t="s">
        <v>662</v>
      </c>
      <c r="B32" s="23" t="s">
        <v>827</v>
      </c>
      <c r="C32" s="14"/>
    </row>
    <row r="33" spans="1:3" x14ac:dyDescent="0.35">
      <c r="A33" s="85" t="s">
        <v>663</v>
      </c>
      <c r="B33" s="23" t="s">
        <v>829</v>
      </c>
      <c r="C33" s="14"/>
    </row>
    <row r="34" spans="1:3" x14ac:dyDescent="0.35">
      <c r="A34" s="132"/>
      <c r="B34" s="97" t="s">
        <v>819</v>
      </c>
      <c r="C34" s="98"/>
    </row>
    <row r="35" spans="1:3" x14ac:dyDescent="0.35">
      <c r="A35" s="85" t="s">
        <v>664</v>
      </c>
      <c r="B35" s="23" t="s">
        <v>827</v>
      </c>
      <c r="C35" s="14"/>
    </row>
    <row r="36" spans="1:3" x14ac:dyDescent="0.35">
      <c r="A36" s="85" t="s">
        <v>665</v>
      </c>
      <c r="B36" s="23" t="s">
        <v>829</v>
      </c>
      <c r="C36" s="14"/>
    </row>
    <row r="37" spans="1:3" x14ac:dyDescent="0.35">
      <c r="A37" s="149"/>
      <c r="B37" s="97" t="s">
        <v>820</v>
      </c>
      <c r="C37" s="98"/>
    </row>
    <row r="38" spans="1:3" x14ac:dyDescent="0.35">
      <c r="A38" s="85" t="s">
        <v>666</v>
      </c>
      <c r="B38" s="23" t="s">
        <v>827</v>
      </c>
      <c r="C38" s="14"/>
    </row>
    <row r="39" spans="1:3" x14ac:dyDescent="0.35">
      <c r="A39" s="85" t="s">
        <v>667</v>
      </c>
      <c r="B39" s="23" t="s">
        <v>829</v>
      </c>
      <c r="C39" s="14"/>
    </row>
    <row r="40" spans="1:3" x14ac:dyDescent="0.35">
      <c r="A40" s="102"/>
      <c r="B40" s="97" t="s">
        <v>822</v>
      </c>
      <c r="C40" s="98"/>
    </row>
    <row r="41" spans="1:3" x14ac:dyDescent="0.35">
      <c r="A41" s="85" t="s">
        <v>668</v>
      </c>
      <c r="B41" s="23" t="s">
        <v>827</v>
      </c>
      <c r="C41" s="14"/>
    </row>
    <row r="42" spans="1:3" x14ac:dyDescent="0.35">
      <c r="A42" s="85" t="s">
        <v>669</v>
      </c>
      <c r="B42" s="23" t="s">
        <v>829</v>
      </c>
      <c r="C42" s="14"/>
    </row>
    <row r="43" spans="1:3" x14ac:dyDescent="0.35">
      <c r="A43" s="86"/>
      <c r="B43" s="25"/>
      <c r="C43" s="24"/>
    </row>
    <row r="44" spans="1:3" x14ac:dyDescent="0.35">
      <c r="A44" s="85" t="s">
        <v>828</v>
      </c>
      <c r="B44" s="23" t="s">
        <v>693</v>
      </c>
      <c r="C44" s="14"/>
    </row>
  </sheetData>
  <autoFilter ref="A3:C15" xr:uid="{00000000-0009-0000-0000-000026000000}"/>
  <phoneticPr fontId="25"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72"/>
  <sheetViews>
    <sheetView workbookViewId="0"/>
  </sheetViews>
  <sheetFormatPr defaultRowHeight="14.5" x14ac:dyDescent="0.35"/>
  <cols>
    <col min="1" max="1" width="10.6328125" customWidth="1"/>
    <col min="2" max="2" width="100.6328125" customWidth="1"/>
    <col min="3" max="3" width="50.6328125" customWidth="1"/>
  </cols>
  <sheetData>
    <row r="1" spans="1:3" ht="21" x14ac:dyDescent="0.5">
      <c r="A1" s="136" t="s">
        <v>384</v>
      </c>
      <c r="B1" s="9"/>
      <c r="C1" s="9"/>
    </row>
    <row r="3" spans="1:3" x14ac:dyDescent="0.35">
      <c r="A3" s="61" t="s">
        <v>393</v>
      </c>
      <c r="B3" s="31" t="s">
        <v>33</v>
      </c>
      <c r="C3" s="61" t="s">
        <v>34</v>
      </c>
    </row>
    <row r="4" spans="1:3" x14ac:dyDescent="0.35">
      <c r="A4" s="98" t="s">
        <v>592</v>
      </c>
      <c r="B4" s="97" t="s">
        <v>831</v>
      </c>
      <c r="C4" s="98"/>
    </row>
    <row r="5" spans="1:3" x14ac:dyDescent="0.35">
      <c r="A5" s="18"/>
      <c r="B5" s="18" t="s">
        <v>830</v>
      </c>
      <c r="C5" s="18" t="s">
        <v>555</v>
      </c>
    </row>
    <row r="6" spans="1:3" x14ac:dyDescent="0.35">
      <c r="A6" s="18"/>
      <c r="B6" s="18"/>
      <c r="C6" s="18" t="s">
        <v>558</v>
      </c>
    </row>
    <row r="7" spans="1:3" x14ac:dyDescent="0.35">
      <c r="A7" s="18"/>
      <c r="B7" s="18"/>
      <c r="C7" s="18" t="s">
        <v>557</v>
      </c>
    </row>
    <row r="8" spans="1:3" x14ac:dyDescent="0.35">
      <c r="A8" s="18"/>
      <c r="B8" s="18"/>
      <c r="C8" s="18" t="s">
        <v>396</v>
      </c>
    </row>
    <row r="9" spans="1:3" x14ac:dyDescent="0.35">
      <c r="A9" s="18"/>
      <c r="C9" s="18" t="s">
        <v>27</v>
      </c>
    </row>
    <row r="10" spans="1:3" x14ac:dyDescent="0.35">
      <c r="A10" s="24"/>
      <c r="B10" s="24"/>
      <c r="C10" s="24"/>
    </row>
    <row r="11" spans="1:3" x14ac:dyDescent="0.35">
      <c r="A11" s="18"/>
      <c r="B11" s="18" t="s">
        <v>29</v>
      </c>
      <c r="C11" s="18" t="s">
        <v>555</v>
      </c>
    </row>
    <row r="12" spans="1:3" x14ac:dyDescent="0.35">
      <c r="A12" s="18"/>
      <c r="B12" s="18"/>
      <c r="C12" s="18" t="s">
        <v>559</v>
      </c>
    </row>
    <row r="13" spans="1:3" x14ac:dyDescent="0.35">
      <c r="A13" s="18"/>
      <c r="B13" s="18"/>
      <c r="C13" s="18" t="s">
        <v>557</v>
      </c>
    </row>
    <row r="14" spans="1:3" x14ac:dyDescent="0.35">
      <c r="A14" s="18"/>
      <c r="B14" s="18"/>
      <c r="C14" s="18" t="s">
        <v>396</v>
      </c>
    </row>
    <row r="15" spans="1:3" x14ac:dyDescent="0.35">
      <c r="A15" s="18"/>
      <c r="C15" s="18" t="s">
        <v>27</v>
      </c>
    </row>
    <row r="16" spans="1:3" x14ac:dyDescent="0.35">
      <c r="A16" s="24"/>
      <c r="B16" s="24"/>
      <c r="C16" s="24"/>
    </row>
    <row r="17" spans="1:3" x14ac:dyDescent="0.35">
      <c r="A17" s="18"/>
      <c r="B17" s="18" t="s">
        <v>832</v>
      </c>
      <c r="C17" s="18" t="s">
        <v>555</v>
      </c>
    </row>
    <row r="18" spans="1:3" x14ac:dyDescent="0.35">
      <c r="A18" s="18"/>
      <c r="B18" s="18"/>
      <c r="C18" s="18" t="s">
        <v>566</v>
      </c>
    </row>
    <row r="19" spans="1:3" x14ac:dyDescent="0.35">
      <c r="A19" s="18"/>
      <c r="B19" s="18"/>
      <c r="C19" s="18" t="s">
        <v>557</v>
      </c>
    </row>
    <row r="20" spans="1:3" x14ac:dyDescent="0.35">
      <c r="A20" s="18"/>
      <c r="B20" s="18"/>
      <c r="C20" s="18" t="s">
        <v>396</v>
      </c>
    </row>
    <row r="21" spans="1:3" x14ac:dyDescent="0.35">
      <c r="A21" s="18"/>
      <c r="C21" s="18" t="s">
        <v>27</v>
      </c>
    </row>
    <row r="22" spans="1:3" x14ac:dyDescent="0.35">
      <c r="A22" s="24"/>
      <c r="B22" s="24"/>
      <c r="C22" s="24"/>
    </row>
    <row r="23" spans="1:3" s="13" customFormat="1" x14ac:dyDescent="0.35">
      <c r="A23" s="18"/>
      <c r="B23" s="18" t="s">
        <v>833</v>
      </c>
      <c r="C23" s="18"/>
    </row>
    <row r="24" spans="1:3" s="13" customFormat="1" x14ac:dyDescent="0.35">
      <c r="A24" s="98" t="s">
        <v>593</v>
      </c>
      <c r="B24" s="98" t="s">
        <v>834</v>
      </c>
      <c r="C24" s="94"/>
    </row>
    <row r="25" spans="1:3" x14ac:dyDescent="0.35">
      <c r="A25" s="18"/>
      <c r="B25" s="18" t="s">
        <v>830</v>
      </c>
      <c r="C25" s="18" t="s">
        <v>560</v>
      </c>
    </row>
    <row r="26" spans="1:3" x14ac:dyDescent="0.35">
      <c r="A26" s="18"/>
      <c r="B26" s="18"/>
      <c r="C26" s="18" t="s">
        <v>557</v>
      </c>
    </row>
    <row r="27" spans="1:3" x14ac:dyDescent="0.35">
      <c r="A27" s="18"/>
      <c r="B27" s="18"/>
      <c r="C27" s="18" t="s">
        <v>396</v>
      </c>
    </row>
    <row r="28" spans="1:3" x14ac:dyDescent="0.35">
      <c r="A28" s="18"/>
      <c r="B28" s="18"/>
      <c r="C28" s="18" t="s">
        <v>27</v>
      </c>
    </row>
    <row r="29" spans="1:3" x14ac:dyDescent="0.35">
      <c r="A29" s="18"/>
      <c r="B29" s="18"/>
      <c r="C29" s="18" t="s">
        <v>526</v>
      </c>
    </row>
    <row r="30" spans="1:3" x14ac:dyDescent="0.35">
      <c r="A30" s="24"/>
      <c r="B30" s="24"/>
      <c r="C30" s="24"/>
    </row>
    <row r="31" spans="1:3" x14ac:dyDescent="0.35">
      <c r="A31" s="18"/>
      <c r="B31" s="18" t="s">
        <v>29</v>
      </c>
      <c r="C31" s="18" t="s">
        <v>561</v>
      </c>
    </row>
    <row r="32" spans="1:3" x14ac:dyDescent="0.35">
      <c r="A32" s="18"/>
      <c r="B32" s="18"/>
      <c r="C32" s="18" t="s">
        <v>557</v>
      </c>
    </row>
    <row r="33" spans="1:3" x14ac:dyDescent="0.35">
      <c r="A33" s="18"/>
      <c r="B33" s="18"/>
      <c r="C33" s="18" t="s">
        <v>396</v>
      </c>
    </row>
    <row r="34" spans="1:3" x14ac:dyDescent="0.35">
      <c r="A34" s="18"/>
      <c r="B34" s="18"/>
      <c r="C34" s="18" t="s">
        <v>27</v>
      </c>
    </row>
    <row r="35" spans="1:3" x14ac:dyDescent="0.35">
      <c r="A35" s="18"/>
      <c r="B35" s="18"/>
      <c r="C35" s="18" t="s">
        <v>526</v>
      </c>
    </row>
    <row r="36" spans="1:3" x14ac:dyDescent="0.35">
      <c r="A36" s="24"/>
      <c r="B36" s="24"/>
      <c r="C36" s="24"/>
    </row>
    <row r="37" spans="1:3" x14ac:dyDescent="0.35">
      <c r="A37" s="18"/>
      <c r="B37" s="18" t="s">
        <v>525</v>
      </c>
      <c r="C37" s="18" t="s">
        <v>567</v>
      </c>
    </row>
    <row r="38" spans="1:3" x14ac:dyDescent="0.35">
      <c r="A38" s="18"/>
      <c r="B38" s="18"/>
      <c r="C38" s="18" t="s">
        <v>557</v>
      </c>
    </row>
    <row r="39" spans="1:3" x14ac:dyDescent="0.35">
      <c r="A39" s="18"/>
      <c r="B39" s="18"/>
      <c r="C39" s="18" t="s">
        <v>396</v>
      </c>
    </row>
    <row r="40" spans="1:3" x14ac:dyDescent="0.35">
      <c r="A40" s="18"/>
      <c r="B40" s="18"/>
      <c r="C40" s="18" t="s">
        <v>27</v>
      </c>
    </row>
    <row r="41" spans="1:3" x14ac:dyDescent="0.35">
      <c r="A41" s="18"/>
      <c r="B41" s="18"/>
      <c r="C41" s="18" t="s">
        <v>526</v>
      </c>
    </row>
    <row r="42" spans="1:3" x14ac:dyDescent="0.35">
      <c r="A42" s="24"/>
      <c r="B42" s="24"/>
      <c r="C42" s="24"/>
    </row>
    <row r="43" spans="1:3" s="13" customFormat="1" x14ac:dyDescent="0.35">
      <c r="A43" s="18"/>
      <c r="B43" s="18" t="s">
        <v>833</v>
      </c>
      <c r="C43" s="18"/>
    </row>
    <row r="44" spans="1:3" x14ac:dyDescent="0.35">
      <c r="A44" s="24"/>
      <c r="B44" s="24"/>
      <c r="C44" s="24"/>
    </row>
    <row r="45" spans="1:3" x14ac:dyDescent="0.35">
      <c r="A45" s="98" t="s">
        <v>594</v>
      </c>
      <c r="B45" s="98" t="s">
        <v>835</v>
      </c>
      <c r="C45" s="94"/>
    </row>
    <row r="46" spans="1:3" x14ac:dyDescent="0.35">
      <c r="A46" s="18"/>
      <c r="B46" s="18" t="s">
        <v>830</v>
      </c>
      <c r="C46" s="18" t="s">
        <v>562</v>
      </c>
    </row>
    <row r="47" spans="1:3" x14ac:dyDescent="0.35">
      <c r="A47" s="18"/>
      <c r="B47" s="18"/>
      <c r="C47" s="18" t="s">
        <v>557</v>
      </c>
    </row>
    <row r="48" spans="1:3" x14ac:dyDescent="0.35">
      <c r="A48" s="18"/>
      <c r="B48" s="18"/>
      <c r="C48" s="18" t="s">
        <v>396</v>
      </c>
    </row>
    <row r="49" spans="1:3" x14ac:dyDescent="0.35">
      <c r="A49" s="18"/>
      <c r="B49" s="18"/>
      <c r="C49" s="18" t="s">
        <v>27</v>
      </c>
    </row>
    <row r="50" spans="1:3" x14ac:dyDescent="0.35">
      <c r="A50" s="18"/>
      <c r="B50" s="18"/>
      <c r="C50" s="18" t="s">
        <v>527</v>
      </c>
    </row>
    <row r="51" spans="1:3" x14ac:dyDescent="0.35">
      <c r="A51" s="24"/>
      <c r="B51" s="24"/>
      <c r="C51" s="24"/>
    </row>
    <row r="52" spans="1:3" x14ac:dyDescent="0.35">
      <c r="A52" s="18"/>
      <c r="B52" s="18" t="s">
        <v>29</v>
      </c>
      <c r="C52" s="18" t="s">
        <v>563</v>
      </c>
    </row>
    <row r="53" spans="1:3" x14ac:dyDescent="0.35">
      <c r="A53" s="18"/>
      <c r="B53" s="18"/>
      <c r="C53" s="18" t="s">
        <v>557</v>
      </c>
    </row>
    <row r="54" spans="1:3" x14ac:dyDescent="0.35">
      <c r="A54" s="18"/>
      <c r="B54" s="18"/>
      <c r="C54" s="18" t="s">
        <v>396</v>
      </c>
    </row>
    <row r="55" spans="1:3" x14ac:dyDescent="0.35">
      <c r="A55" s="18"/>
      <c r="B55" s="18"/>
      <c r="C55" s="18" t="s">
        <v>27</v>
      </c>
    </row>
    <row r="56" spans="1:3" x14ac:dyDescent="0.35">
      <c r="A56" s="18"/>
      <c r="B56" s="18"/>
      <c r="C56" s="18" t="s">
        <v>527</v>
      </c>
    </row>
    <row r="57" spans="1:3" x14ac:dyDescent="0.35">
      <c r="A57" s="24"/>
      <c r="B57" s="24"/>
      <c r="C57" s="24"/>
    </row>
    <row r="58" spans="1:3" x14ac:dyDescent="0.35">
      <c r="A58" s="18"/>
      <c r="B58" s="18" t="s">
        <v>836</v>
      </c>
      <c r="C58" s="18" t="s">
        <v>556</v>
      </c>
    </row>
    <row r="59" spans="1:3" x14ac:dyDescent="0.35">
      <c r="A59" s="18"/>
      <c r="B59" s="18"/>
      <c r="C59" s="18" t="s">
        <v>557</v>
      </c>
    </row>
    <row r="60" spans="1:3" x14ac:dyDescent="0.35">
      <c r="A60" s="18"/>
      <c r="B60" s="18"/>
      <c r="C60" s="18" t="s">
        <v>396</v>
      </c>
    </row>
    <row r="61" spans="1:3" x14ac:dyDescent="0.35">
      <c r="A61" s="18"/>
      <c r="B61" s="18"/>
      <c r="C61" s="18" t="s">
        <v>27</v>
      </c>
    </row>
    <row r="62" spans="1:3" x14ac:dyDescent="0.35">
      <c r="A62" s="18"/>
      <c r="B62" s="18"/>
      <c r="C62" s="18" t="s">
        <v>527</v>
      </c>
    </row>
    <row r="63" spans="1:3" x14ac:dyDescent="0.35">
      <c r="A63" s="24"/>
      <c r="B63" s="24"/>
      <c r="C63" s="24"/>
    </row>
    <row r="64" spans="1:3" s="13" customFormat="1" x14ac:dyDescent="0.35">
      <c r="A64" s="18"/>
      <c r="B64" s="18" t="s">
        <v>833</v>
      </c>
      <c r="C64" s="18"/>
    </row>
    <row r="65" spans="1:3" x14ac:dyDescent="0.35">
      <c r="A65" s="24"/>
      <c r="B65" s="24"/>
      <c r="C65" s="24"/>
    </row>
    <row r="66" spans="1:3" x14ac:dyDescent="0.35">
      <c r="A66" s="18" t="s">
        <v>595</v>
      </c>
      <c r="B66" s="18" t="s">
        <v>524</v>
      </c>
      <c r="C66" s="18" t="s">
        <v>491</v>
      </c>
    </row>
    <row r="67" spans="1:3" x14ac:dyDescent="0.35">
      <c r="A67" s="18"/>
      <c r="B67" s="18"/>
      <c r="C67" s="18" t="s">
        <v>564</v>
      </c>
    </row>
    <row r="68" spans="1:3" x14ac:dyDescent="0.35">
      <c r="A68" s="18"/>
      <c r="B68" s="18"/>
      <c r="C68" s="13" t="s">
        <v>565</v>
      </c>
    </row>
    <row r="69" spans="1:3" x14ac:dyDescent="0.35">
      <c r="A69" s="18"/>
      <c r="B69" s="18"/>
      <c r="C69" s="18" t="s">
        <v>557</v>
      </c>
    </row>
    <row r="70" spans="1:3" x14ac:dyDescent="0.35">
      <c r="A70" s="18"/>
      <c r="B70" s="18"/>
      <c r="C70" s="18" t="s">
        <v>396</v>
      </c>
    </row>
    <row r="71" spans="1:3" x14ac:dyDescent="0.35">
      <c r="A71" s="18"/>
      <c r="B71" s="18"/>
      <c r="C71" s="18" t="s">
        <v>27</v>
      </c>
    </row>
    <row r="72" spans="1:3" x14ac:dyDescent="0.35">
      <c r="A72" s="18" t="s">
        <v>837</v>
      </c>
      <c r="B72" s="14" t="s">
        <v>684</v>
      </c>
      <c r="C72" s="1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59"/>
  <sheetViews>
    <sheetView workbookViewId="0"/>
  </sheetViews>
  <sheetFormatPr defaultRowHeight="14.5" x14ac:dyDescent="0.35"/>
  <cols>
    <col min="1" max="1" width="10.6328125" customWidth="1"/>
    <col min="2" max="2" width="100.6328125" customWidth="1"/>
    <col min="3" max="3" width="50.6328125" customWidth="1"/>
  </cols>
  <sheetData>
    <row r="1" spans="1:3" ht="18.5" x14ac:dyDescent="0.45">
      <c r="A1" s="9" t="s">
        <v>107</v>
      </c>
    </row>
    <row r="3" spans="1:3" x14ac:dyDescent="0.35">
      <c r="A3" s="61" t="s">
        <v>393</v>
      </c>
      <c r="B3" s="31" t="s">
        <v>33</v>
      </c>
      <c r="C3" s="73" t="s">
        <v>34</v>
      </c>
    </row>
    <row r="4" spans="1:3" x14ac:dyDescent="0.35">
      <c r="A4" s="98"/>
      <c r="B4" s="97" t="s">
        <v>573</v>
      </c>
      <c r="C4" s="134"/>
    </row>
    <row r="5" spans="1:3" x14ac:dyDescent="0.35">
      <c r="A5" s="42" t="s">
        <v>596</v>
      </c>
      <c r="B5" s="35" t="s">
        <v>156</v>
      </c>
      <c r="C5" s="18" t="s">
        <v>32</v>
      </c>
    </row>
    <row r="6" spans="1:3" x14ac:dyDescent="0.35">
      <c r="A6" s="42"/>
      <c r="B6" s="35"/>
      <c r="C6" s="18" t="s">
        <v>41</v>
      </c>
    </row>
    <row r="7" spans="1:3" x14ac:dyDescent="0.35">
      <c r="A7" s="27"/>
      <c r="B7" s="57"/>
      <c r="C7" s="24"/>
    </row>
    <row r="8" spans="1:3" x14ac:dyDescent="0.35">
      <c r="A8" s="95"/>
      <c r="B8" s="97" t="s">
        <v>574</v>
      </c>
      <c r="C8" s="94"/>
    </row>
    <row r="9" spans="1:3" x14ac:dyDescent="0.35">
      <c r="A9" s="26" t="s">
        <v>597</v>
      </c>
      <c r="B9" s="14" t="s">
        <v>9</v>
      </c>
      <c r="C9" s="18" t="s">
        <v>25</v>
      </c>
    </row>
    <row r="10" spans="1:3" x14ac:dyDescent="0.35">
      <c r="A10" s="3"/>
      <c r="B10" s="14"/>
      <c r="C10" s="14" t="s">
        <v>232</v>
      </c>
    </row>
    <row r="11" spans="1:3" x14ac:dyDescent="0.35">
      <c r="A11" s="26"/>
      <c r="B11" s="14"/>
      <c r="C11" s="14" t="s">
        <v>469</v>
      </c>
    </row>
    <row r="12" spans="1:3" x14ac:dyDescent="0.35">
      <c r="A12" s="26"/>
      <c r="B12" s="14"/>
      <c r="C12" s="14" t="s">
        <v>27</v>
      </c>
    </row>
    <row r="13" spans="1:3" x14ac:dyDescent="0.35">
      <c r="A13" s="27"/>
      <c r="B13" s="24"/>
      <c r="C13" s="58"/>
    </row>
    <row r="14" spans="1:3" x14ac:dyDescent="0.35">
      <c r="A14" s="26" t="s">
        <v>838</v>
      </c>
      <c r="B14" s="14" t="s">
        <v>14</v>
      </c>
      <c r="C14" s="14"/>
    </row>
    <row r="15" spans="1:3" x14ac:dyDescent="0.35">
      <c r="A15" s="26" t="s">
        <v>598</v>
      </c>
      <c r="B15" s="14" t="s">
        <v>154</v>
      </c>
      <c r="C15" s="14"/>
    </row>
    <row r="16" spans="1:3" x14ac:dyDescent="0.35">
      <c r="A16" s="26" t="s">
        <v>599</v>
      </c>
      <c r="B16" s="14" t="s">
        <v>155</v>
      </c>
      <c r="C16" s="14"/>
    </row>
    <row r="17" spans="1:3" x14ac:dyDescent="0.35">
      <c r="A17" s="26" t="s">
        <v>600</v>
      </c>
      <c r="B17" s="23" t="s">
        <v>15</v>
      </c>
      <c r="C17" s="14"/>
    </row>
    <row r="18" spans="1:3" ht="29" x14ac:dyDescent="0.35">
      <c r="A18" s="26" t="s">
        <v>839</v>
      </c>
      <c r="B18" s="23" t="s">
        <v>723</v>
      </c>
      <c r="C18" s="14"/>
    </row>
    <row r="19" spans="1:3" ht="29" x14ac:dyDescent="0.35">
      <c r="A19" s="26" t="s">
        <v>601</v>
      </c>
      <c r="B19" s="23" t="s">
        <v>16</v>
      </c>
      <c r="C19" s="14"/>
    </row>
    <row r="20" spans="1:3" x14ac:dyDescent="0.35">
      <c r="A20" s="26" t="s">
        <v>602</v>
      </c>
      <c r="B20" s="23" t="s">
        <v>24</v>
      </c>
      <c r="C20" s="14"/>
    </row>
    <row r="21" spans="1:3" x14ac:dyDescent="0.35">
      <c r="A21" s="100" t="s">
        <v>603</v>
      </c>
      <c r="B21" s="97" t="s">
        <v>840</v>
      </c>
      <c r="C21" s="98"/>
    </row>
    <row r="22" spans="1:3" x14ac:dyDescent="0.35">
      <c r="A22" s="26"/>
      <c r="B22" s="23" t="s">
        <v>575</v>
      </c>
      <c r="C22" s="14"/>
    </row>
    <row r="23" spans="1:3" x14ac:dyDescent="0.35">
      <c r="A23" s="26"/>
      <c r="B23" s="23" t="s">
        <v>576</v>
      </c>
      <c r="C23" s="14"/>
    </row>
    <row r="24" spans="1:3" x14ac:dyDescent="0.35">
      <c r="A24" s="26"/>
      <c r="B24" s="23" t="s">
        <v>577</v>
      </c>
      <c r="C24" s="14"/>
    </row>
    <row r="25" spans="1:3" x14ac:dyDescent="0.35">
      <c r="A25" s="100" t="s">
        <v>604</v>
      </c>
      <c r="B25" s="97" t="s">
        <v>841</v>
      </c>
      <c r="C25" s="94"/>
    </row>
    <row r="26" spans="1:3" x14ac:dyDescent="0.35">
      <c r="A26" s="26"/>
      <c r="B26" s="23" t="s">
        <v>578</v>
      </c>
      <c r="C26" s="14"/>
    </row>
    <row r="27" spans="1:3" x14ac:dyDescent="0.35">
      <c r="A27" s="26"/>
      <c r="B27" s="23" t="s">
        <v>579</v>
      </c>
      <c r="C27" s="14"/>
    </row>
    <row r="28" spans="1:3" x14ac:dyDescent="0.35">
      <c r="A28" s="26"/>
      <c r="B28" s="23" t="s">
        <v>580</v>
      </c>
      <c r="C28" s="14"/>
    </row>
    <row r="29" spans="1:3" x14ac:dyDescent="0.35">
      <c r="A29" s="61"/>
      <c r="B29" s="31" t="s">
        <v>490</v>
      </c>
      <c r="C29" s="73"/>
    </row>
    <row r="30" spans="1:3" ht="58" x14ac:dyDescent="0.35">
      <c r="A30" s="3"/>
      <c r="B30" s="35" t="s">
        <v>696</v>
      </c>
      <c r="C30" s="148" t="s">
        <v>697</v>
      </c>
    </row>
    <row r="31" spans="1:3" x14ac:dyDescent="0.35">
      <c r="A31" s="42" t="s">
        <v>605</v>
      </c>
      <c r="B31" s="35" t="s">
        <v>156</v>
      </c>
      <c r="C31" s="18" t="s">
        <v>32</v>
      </c>
    </row>
    <row r="32" spans="1:3" x14ac:dyDescent="0.35">
      <c r="A32" s="42"/>
      <c r="B32" s="48"/>
      <c r="C32" s="18" t="s">
        <v>41</v>
      </c>
    </row>
    <row r="33" spans="1:3" x14ac:dyDescent="0.35">
      <c r="A33" s="27"/>
      <c r="B33" s="57"/>
      <c r="C33" s="24"/>
    </row>
    <row r="34" spans="1:3" x14ac:dyDescent="0.35">
      <c r="A34" s="42" t="s">
        <v>606</v>
      </c>
      <c r="B34" s="14" t="s">
        <v>9</v>
      </c>
      <c r="C34" s="18" t="s">
        <v>25</v>
      </c>
    </row>
    <row r="35" spans="1:3" x14ac:dyDescent="0.35">
      <c r="A35" s="26"/>
      <c r="B35" s="14"/>
      <c r="C35" s="14" t="s">
        <v>232</v>
      </c>
    </row>
    <row r="36" spans="1:3" x14ac:dyDescent="0.35">
      <c r="A36" s="26"/>
      <c r="B36" s="14"/>
      <c r="C36" s="14" t="s">
        <v>469</v>
      </c>
    </row>
    <row r="37" spans="1:3" x14ac:dyDescent="0.35">
      <c r="A37" s="26"/>
      <c r="B37" s="14"/>
      <c r="C37" s="14" t="s">
        <v>27</v>
      </c>
    </row>
    <row r="38" spans="1:3" x14ac:dyDescent="0.35">
      <c r="A38" s="27"/>
      <c r="B38" s="24"/>
      <c r="C38" s="58"/>
    </row>
    <row r="39" spans="1:3" x14ac:dyDescent="0.35">
      <c r="A39" s="42" t="s">
        <v>842</v>
      </c>
      <c r="B39" s="14" t="s">
        <v>14</v>
      </c>
      <c r="C39" s="14"/>
    </row>
    <row r="40" spans="1:3" x14ac:dyDescent="0.35">
      <c r="A40" s="26" t="s">
        <v>607</v>
      </c>
      <c r="B40" s="14" t="s">
        <v>154</v>
      </c>
      <c r="C40" s="14"/>
    </row>
    <row r="41" spans="1:3" x14ac:dyDescent="0.35">
      <c r="A41" s="26" t="s">
        <v>608</v>
      </c>
      <c r="B41" s="14" t="s">
        <v>155</v>
      </c>
      <c r="C41" s="14"/>
    </row>
    <row r="42" spans="1:3" x14ac:dyDescent="0.35">
      <c r="A42" s="26" t="s">
        <v>609</v>
      </c>
      <c r="B42" s="23" t="s">
        <v>15</v>
      </c>
      <c r="C42" s="14"/>
    </row>
    <row r="43" spans="1:3" ht="29" x14ac:dyDescent="0.35">
      <c r="A43" s="26" t="s">
        <v>843</v>
      </c>
      <c r="B43" s="23" t="s">
        <v>679</v>
      </c>
      <c r="C43" s="14"/>
    </row>
    <row r="44" spans="1:3" ht="29" x14ac:dyDescent="0.35">
      <c r="A44" s="26" t="s">
        <v>610</v>
      </c>
      <c r="B44" s="23" t="s">
        <v>16</v>
      </c>
      <c r="C44" s="14"/>
    </row>
    <row r="45" spans="1:3" x14ac:dyDescent="0.35">
      <c r="A45" s="100" t="s">
        <v>611</v>
      </c>
      <c r="B45" s="97" t="s">
        <v>840</v>
      </c>
      <c r="C45" s="94"/>
    </row>
    <row r="46" spans="1:3" x14ac:dyDescent="0.35">
      <c r="A46" s="26"/>
      <c r="B46" s="23" t="s">
        <v>511</v>
      </c>
      <c r="C46" s="14"/>
    </row>
    <row r="47" spans="1:3" ht="29" x14ac:dyDescent="0.35">
      <c r="A47" s="26"/>
      <c r="B47" s="23" t="s">
        <v>517</v>
      </c>
      <c r="C47" s="14"/>
    </row>
    <row r="48" spans="1:3" x14ac:dyDescent="0.35">
      <c r="A48" s="26"/>
      <c r="B48" s="23" t="s">
        <v>516</v>
      </c>
      <c r="C48" s="14"/>
    </row>
    <row r="49" spans="1:3" x14ac:dyDescent="0.35">
      <c r="A49" s="100" t="s">
        <v>612</v>
      </c>
      <c r="B49" s="97" t="s">
        <v>841</v>
      </c>
      <c r="C49" s="94"/>
    </row>
    <row r="50" spans="1:3" x14ac:dyDescent="0.35">
      <c r="A50" s="26"/>
      <c r="B50" s="23" t="s">
        <v>512</v>
      </c>
      <c r="C50" s="14"/>
    </row>
    <row r="51" spans="1:3" ht="29" x14ac:dyDescent="0.35">
      <c r="A51" s="26"/>
      <c r="B51" s="23" t="s">
        <v>518</v>
      </c>
      <c r="C51" s="14"/>
    </row>
    <row r="52" spans="1:3" x14ac:dyDescent="0.35">
      <c r="A52" s="26"/>
      <c r="B52" s="23" t="s">
        <v>515</v>
      </c>
      <c r="C52" s="14"/>
    </row>
    <row r="53" spans="1:3" x14ac:dyDescent="0.35">
      <c r="A53" s="41"/>
      <c r="B53" s="31" t="s">
        <v>493</v>
      </c>
      <c r="C53" s="30"/>
    </row>
    <row r="54" spans="1:3" ht="29" x14ac:dyDescent="0.35">
      <c r="A54" s="3"/>
      <c r="B54" s="35" t="s">
        <v>844</v>
      </c>
      <c r="C54" s="148" t="s">
        <v>845</v>
      </c>
    </row>
    <row r="55" spans="1:3" x14ac:dyDescent="0.35">
      <c r="A55" s="42" t="s">
        <v>613</v>
      </c>
      <c r="B55" s="35" t="s">
        <v>400</v>
      </c>
      <c r="C55" s="18" t="s">
        <v>32</v>
      </c>
    </row>
    <row r="56" spans="1:3" x14ac:dyDescent="0.35">
      <c r="A56" s="42"/>
      <c r="B56" s="48"/>
      <c r="C56" s="18" t="s">
        <v>41</v>
      </c>
    </row>
    <row r="57" spans="1:3" x14ac:dyDescent="0.35">
      <c r="A57" s="27"/>
      <c r="B57" s="25"/>
      <c r="C57" s="24"/>
    </row>
    <row r="58" spans="1:3" x14ac:dyDescent="0.35">
      <c r="A58" s="26" t="s">
        <v>614</v>
      </c>
      <c r="B58" s="14" t="s">
        <v>9</v>
      </c>
      <c r="C58" s="14" t="s">
        <v>10</v>
      </c>
    </row>
    <row r="59" spans="1:3" x14ac:dyDescent="0.35">
      <c r="A59" s="3"/>
      <c r="B59" s="14"/>
      <c r="C59" s="14" t="s">
        <v>27</v>
      </c>
    </row>
    <row r="60" spans="1:3" x14ac:dyDescent="0.35">
      <c r="A60" s="26" t="s">
        <v>846</v>
      </c>
      <c r="B60" s="14" t="s">
        <v>14</v>
      </c>
      <c r="C60" s="14"/>
    </row>
    <row r="61" spans="1:3" x14ac:dyDescent="0.35">
      <c r="A61" s="26" t="s">
        <v>615</v>
      </c>
      <c r="B61" s="14" t="s">
        <v>154</v>
      </c>
      <c r="C61" s="14"/>
    </row>
    <row r="62" spans="1:3" x14ac:dyDescent="0.35">
      <c r="A62" s="26" t="s">
        <v>616</v>
      </c>
      <c r="B62" s="14" t="s">
        <v>155</v>
      </c>
      <c r="C62" s="14"/>
    </row>
    <row r="63" spans="1:3" x14ac:dyDescent="0.35">
      <c r="A63" s="26" t="s">
        <v>617</v>
      </c>
      <c r="B63" s="23" t="s">
        <v>15</v>
      </c>
      <c r="C63" s="14"/>
    </row>
    <row r="64" spans="1:3" ht="29" x14ac:dyDescent="0.35">
      <c r="A64" s="26" t="s">
        <v>847</v>
      </c>
      <c r="B64" s="23" t="s">
        <v>679</v>
      </c>
      <c r="C64" s="14"/>
    </row>
    <row r="65" spans="1:3" ht="29" x14ac:dyDescent="0.35">
      <c r="A65" s="26" t="s">
        <v>618</v>
      </c>
      <c r="B65" s="23" t="s">
        <v>16</v>
      </c>
      <c r="C65" s="14"/>
    </row>
    <row r="66" spans="1:3" x14ac:dyDescent="0.35">
      <c r="A66" s="100" t="s">
        <v>619</v>
      </c>
      <c r="B66" s="97" t="s">
        <v>841</v>
      </c>
      <c r="C66" s="98"/>
    </row>
    <row r="67" spans="1:3" x14ac:dyDescent="0.35">
      <c r="A67" s="26"/>
      <c r="B67" s="23" t="s">
        <v>513</v>
      </c>
      <c r="C67" s="14"/>
    </row>
    <row r="68" spans="1:3" x14ac:dyDescent="0.35">
      <c r="A68" s="26"/>
      <c r="B68" s="23" t="s">
        <v>519</v>
      </c>
      <c r="C68" s="14"/>
    </row>
    <row r="69" spans="1:3" x14ac:dyDescent="0.35">
      <c r="A69" s="26"/>
      <c r="B69" s="23" t="s">
        <v>514</v>
      </c>
      <c r="C69" s="14"/>
    </row>
    <row r="70" spans="1:3" x14ac:dyDescent="0.35">
      <c r="A70" s="3"/>
    </row>
    <row r="71" spans="1:3" x14ac:dyDescent="0.35">
      <c r="A71" s="3"/>
    </row>
    <row r="72" spans="1:3" x14ac:dyDescent="0.35">
      <c r="A72" s="3"/>
    </row>
    <row r="73" spans="1:3" x14ac:dyDescent="0.35">
      <c r="A73" s="3"/>
    </row>
    <row r="74" spans="1:3" x14ac:dyDescent="0.35">
      <c r="A74" s="3"/>
    </row>
    <row r="75" spans="1:3" x14ac:dyDescent="0.35">
      <c r="A75" s="3"/>
    </row>
    <row r="76" spans="1:3" x14ac:dyDescent="0.35">
      <c r="A76" s="3"/>
    </row>
    <row r="77" spans="1:3" x14ac:dyDescent="0.35">
      <c r="A77" s="3"/>
    </row>
    <row r="78" spans="1:3" x14ac:dyDescent="0.35">
      <c r="A78" s="3"/>
    </row>
    <row r="79" spans="1:3" x14ac:dyDescent="0.35">
      <c r="A79" s="3"/>
    </row>
    <row r="80" spans="1:3"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sheetData>
  <phoneticPr fontId="25" type="noConversion"/>
  <hyperlinks>
    <hyperlink ref="C30" r:id="rId1" xr:uid="{41A024AA-C058-4555-B8F4-8889E5994861}"/>
    <hyperlink ref="C54" r:id="rId2" xr:uid="{7C50C9FD-37C3-4028-9EA1-6E3BF788C816}"/>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159"/>
  <sheetViews>
    <sheetView workbookViewId="0"/>
  </sheetViews>
  <sheetFormatPr defaultRowHeight="14.5" x14ac:dyDescent="0.35"/>
  <cols>
    <col min="1" max="1" width="10.6328125" customWidth="1"/>
    <col min="2" max="2" width="100.6328125" customWidth="1"/>
    <col min="3" max="3" width="50.6328125" customWidth="1"/>
  </cols>
  <sheetData>
    <row r="1" spans="1:3" ht="18.5" x14ac:dyDescent="0.45">
      <c r="A1" s="9" t="s">
        <v>106</v>
      </c>
    </row>
    <row r="3" spans="1:3" x14ac:dyDescent="0.35">
      <c r="A3" s="61" t="s">
        <v>393</v>
      </c>
      <c r="B3" s="31" t="s">
        <v>33</v>
      </c>
      <c r="C3" s="73" t="s">
        <v>34</v>
      </c>
    </row>
    <row r="4" spans="1:3" x14ac:dyDescent="0.35">
      <c r="A4" s="98"/>
      <c r="B4" s="97" t="s">
        <v>568</v>
      </c>
      <c r="C4" s="146"/>
    </row>
    <row r="5" spans="1:3" x14ac:dyDescent="0.35">
      <c r="A5" s="88" t="s">
        <v>620</v>
      </c>
      <c r="B5" s="48" t="s">
        <v>156</v>
      </c>
      <c r="C5" s="18" t="s">
        <v>32</v>
      </c>
    </row>
    <row r="6" spans="1:3" x14ac:dyDescent="0.35">
      <c r="A6" s="114"/>
      <c r="B6" s="47"/>
      <c r="C6" s="18" t="s">
        <v>41</v>
      </c>
    </row>
    <row r="7" spans="1:3" x14ac:dyDescent="0.35">
      <c r="A7" s="27"/>
      <c r="B7" s="57"/>
      <c r="C7" s="24"/>
    </row>
    <row r="8" spans="1:3" x14ac:dyDescent="0.35">
      <c r="A8" s="95"/>
      <c r="B8" s="97" t="s">
        <v>569</v>
      </c>
      <c r="C8" s="94"/>
    </row>
    <row r="9" spans="1:3" x14ac:dyDescent="0.35">
      <c r="A9" s="42" t="s">
        <v>621</v>
      </c>
      <c r="B9" s="18" t="s">
        <v>9</v>
      </c>
      <c r="C9" s="18" t="s">
        <v>232</v>
      </c>
    </row>
    <row r="10" spans="1:3" x14ac:dyDescent="0.35">
      <c r="A10" s="3"/>
      <c r="B10" s="18"/>
      <c r="C10" s="18" t="s">
        <v>469</v>
      </c>
    </row>
    <row r="11" spans="1:3" x14ac:dyDescent="0.35">
      <c r="A11" s="42"/>
      <c r="B11" s="18"/>
      <c r="C11" s="18" t="s">
        <v>27</v>
      </c>
    </row>
    <row r="12" spans="1:3" x14ac:dyDescent="0.35">
      <c r="A12" s="27"/>
      <c r="B12" s="24"/>
      <c r="C12" s="58"/>
    </row>
    <row r="13" spans="1:3" x14ac:dyDescent="0.35">
      <c r="A13" s="42" t="s">
        <v>848</v>
      </c>
      <c r="B13" s="18" t="s">
        <v>14</v>
      </c>
      <c r="C13" s="18"/>
    </row>
    <row r="14" spans="1:3" x14ac:dyDescent="0.35">
      <c r="A14" s="26" t="s">
        <v>622</v>
      </c>
      <c r="B14" s="18" t="s">
        <v>154</v>
      </c>
      <c r="C14" s="18"/>
    </row>
    <row r="15" spans="1:3" x14ac:dyDescent="0.35">
      <c r="A15" s="26" t="s">
        <v>623</v>
      </c>
      <c r="B15" s="18" t="s">
        <v>155</v>
      </c>
      <c r="C15" s="18"/>
    </row>
    <row r="16" spans="1:3" x14ac:dyDescent="0.35">
      <c r="A16" s="26" t="s">
        <v>624</v>
      </c>
      <c r="B16" s="35" t="s">
        <v>15</v>
      </c>
      <c r="C16" s="18"/>
    </row>
    <row r="17" spans="1:3" ht="29" x14ac:dyDescent="0.35">
      <c r="A17" s="26" t="s">
        <v>849</v>
      </c>
      <c r="B17" s="35" t="s">
        <v>679</v>
      </c>
      <c r="C17" s="18"/>
    </row>
    <row r="18" spans="1:3" ht="29" x14ac:dyDescent="0.35">
      <c r="A18" s="42" t="s">
        <v>625</v>
      </c>
      <c r="B18" s="35" t="s">
        <v>16</v>
      </c>
      <c r="C18" s="18"/>
    </row>
    <row r="19" spans="1:3" x14ac:dyDescent="0.35">
      <c r="A19" s="42" t="s">
        <v>626</v>
      </c>
      <c r="B19" s="35" t="s">
        <v>570</v>
      </c>
      <c r="C19" s="18"/>
    </row>
    <row r="20" spans="1:3" x14ac:dyDescent="0.35">
      <c r="A20" s="42"/>
      <c r="B20" s="35" t="s">
        <v>571</v>
      </c>
      <c r="C20" s="18"/>
    </row>
    <row r="21" spans="1:3" x14ac:dyDescent="0.35">
      <c r="A21" s="42"/>
      <c r="B21" s="35" t="s">
        <v>572</v>
      </c>
      <c r="C21" s="18"/>
    </row>
    <row r="22" spans="1:3" x14ac:dyDescent="0.35">
      <c r="A22" s="98"/>
      <c r="B22" s="97" t="s">
        <v>510</v>
      </c>
      <c r="C22" s="146"/>
    </row>
    <row r="23" spans="1:3" x14ac:dyDescent="0.35">
      <c r="A23" s="88" t="s">
        <v>627</v>
      </c>
      <c r="B23" s="48" t="s">
        <v>156</v>
      </c>
      <c r="C23" s="18" t="s">
        <v>32</v>
      </c>
    </row>
    <row r="24" spans="1:3" x14ac:dyDescent="0.35">
      <c r="A24" s="3"/>
      <c r="B24" s="47"/>
      <c r="C24" s="18" t="s">
        <v>41</v>
      </c>
    </row>
    <row r="25" spans="1:3" x14ac:dyDescent="0.35">
      <c r="A25" s="27"/>
      <c r="B25" s="57"/>
      <c r="C25" s="24"/>
    </row>
    <row r="26" spans="1:3" x14ac:dyDescent="0.35">
      <c r="A26" s="95"/>
      <c r="B26" s="97" t="s">
        <v>523</v>
      </c>
      <c r="C26" s="94"/>
    </row>
    <row r="27" spans="1:3" x14ac:dyDescent="0.35">
      <c r="A27" s="88" t="s">
        <v>628</v>
      </c>
      <c r="B27" s="18" t="s">
        <v>9</v>
      </c>
      <c r="C27" s="18" t="s">
        <v>232</v>
      </c>
    </row>
    <row r="28" spans="1:3" x14ac:dyDescent="0.35">
      <c r="A28" s="88"/>
      <c r="B28" s="18"/>
      <c r="C28" s="18" t="s">
        <v>469</v>
      </c>
    </row>
    <row r="29" spans="1:3" x14ac:dyDescent="0.35">
      <c r="A29" s="42"/>
      <c r="B29" s="18"/>
      <c r="C29" s="18" t="s">
        <v>27</v>
      </c>
    </row>
    <row r="30" spans="1:3" x14ac:dyDescent="0.35">
      <c r="A30" s="27"/>
      <c r="B30" s="24"/>
      <c r="C30" s="58"/>
    </row>
    <row r="31" spans="1:3" x14ac:dyDescent="0.35">
      <c r="A31" s="88" t="s">
        <v>850</v>
      </c>
      <c r="B31" s="18" t="s">
        <v>14</v>
      </c>
      <c r="C31" s="18"/>
    </row>
    <row r="32" spans="1:3" x14ac:dyDescent="0.35">
      <c r="A32" s="88" t="s">
        <v>629</v>
      </c>
      <c r="B32" s="18" t="s">
        <v>154</v>
      </c>
      <c r="C32" s="18"/>
    </row>
    <row r="33" spans="1:3" x14ac:dyDescent="0.35">
      <c r="A33" s="88" t="s">
        <v>630</v>
      </c>
      <c r="B33" s="18" t="s">
        <v>155</v>
      </c>
      <c r="C33" s="18"/>
    </row>
    <row r="34" spans="1:3" x14ac:dyDescent="0.35">
      <c r="A34" s="88" t="s">
        <v>631</v>
      </c>
      <c r="B34" s="35" t="s">
        <v>15</v>
      </c>
      <c r="C34" s="18"/>
    </row>
    <row r="35" spans="1:3" ht="29" x14ac:dyDescent="0.35">
      <c r="A35" s="88" t="s">
        <v>851</v>
      </c>
      <c r="B35" s="35" t="s">
        <v>852</v>
      </c>
      <c r="C35" s="18"/>
    </row>
    <row r="36" spans="1:3" ht="29" x14ac:dyDescent="0.35">
      <c r="A36" s="88" t="s">
        <v>632</v>
      </c>
      <c r="B36" s="35" t="s">
        <v>16</v>
      </c>
      <c r="C36" s="18"/>
    </row>
    <row r="37" spans="1:3" x14ac:dyDescent="0.35">
      <c r="A37" s="88" t="s">
        <v>633</v>
      </c>
      <c r="B37" s="35" t="s">
        <v>520</v>
      </c>
      <c r="C37" s="18"/>
    </row>
    <row r="38" spans="1:3" x14ac:dyDescent="0.35">
      <c r="A38" s="88"/>
      <c r="B38" s="35" t="s">
        <v>521</v>
      </c>
      <c r="C38" s="18"/>
    </row>
    <row r="39" spans="1:3" x14ac:dyDescent="0.35">
      <c r="A39" s="88"/>
      <c r="B39" s="35" t="s">
        <v>522</v>
      </c>
      <c r="C39" s="18"/>
    </row>
    <row r="40" spans="1:3" x14ac:dyDescent="0.35">
      <c r="A40" s="147"/>
      <c r="B40" s="13"/>
      <c r="C40" s="13"/>
    </row>
    <row r="41" spans="1:3" x14ac:dyDescent="0.35">
      <c r="A41" s="3"/>
    </row>
    <row r="42" spans="1:3" x14ac:dyDescent="0.35">
      <c r="A42" s="3"/>
    </row>
    <row r="43" spans="1:3" x14ac:dyDescent="0.35">
      <c r="A43" s="3"/>
    </row>
    <row r="44" spans="1:3" x14ac:dyDescent="0.35">
      <c r="A44" s="3"/>
    </row>
    <row r="45" spans="1:3" x14ac:dyDescent="0.35">
      <c r="A45" s="3"/>
    </row>
    <row r="46" spans="1:3" x14ac:dyDescent="0.35">
      <c r="A46" s="3"/>
    </row>
    <row r="47" spans="1:3" x14ac:dyDescent="0.35">
      <c r="A47" s="3"/>
    </row>
    <row r="48" spans="1:3"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sheetData>
  <phoneticPr fontId="25"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159"/>
  <sheetViews>
    <sheetView workbookViewId="0"/>
  </sheetViews>
  <sheetFormatPr defaultRowHeight="14.5" x14ac:dyDescent="0.35"/>
  <cols>
    <col min="1" max="1" width="10.6328125" customWidth="1"/>
    <col min="2" max="2" width="100.6328125" customWidth="1"/>
    <col min="3" max="3" width="50.6328125" customWidth="1"/>
  </cols>
  <sheetData>
    <row r="1" spans="1:3" ht="18.5" x14ac:dyDescent="0.45">
      <c r="A1" s="67" t="s">
        <v>386</v>
      </c>
      <c r="B1" s="67"/>
      <c r="C1" s="67"/>
    </row>
    <row r="3" spans="1:3" x14ac:dyDescent="0.35">
      <c r="A3" s="113" t="s">
        <v>393</v>
      </c>
      <c r="B3" s="31" t="s">
        <v>33</v>
      </c>
      <c r="C3" s="77" t="s">
        <v>34</v>
      </c>
    </row>
    <row r="4" spans="1:3" x14ac:dyDescent="0.35">
      <c r="A4" s="120" t="s">
        <v>634</v>
      </c>
      <c r="B4" s="40" t="s">
        <v>364</v>
      </c>
      <c r="C4" s="26" t="s">
        <v>32</v>
      </c>
    </row>
    <row r="5" spans="1:3" x14ac:dyDescent="0.35">
      <c r="A5" s="120"/>
      <c r="B5" s="23"/>
      <c r="C5" s="26" t="s">
        <v>41</v>
      </c>
    </row>
    <row r="6" spans="1:3" x14ac:dyDescent="0.35">
      <c r="A6" s="121"/>
      <c r="B6" s="75"/>
      <c r="C6" s="27"/>
    </row>
    <row r="7" spans="1:3" x14ac:dyDescent="0.35">
      <c r="A7" s="120" t="s">
        <v>410</v>
      </c>
      <c r="B7" s="23" t="s">
        <v>855</v>
      </c>
      <c r="C7" s="26"/>
    </row>
    <row r="8" spans="1:3" ht="29" x14ac:dyDescent="0.35">
      <c r="A8" s="120" t="s">
        <v>411</v>
      </c>
      <c r="B8" s="23" t="s">
        <v>853</v>
      </c>
      <c r="C8" s="26"/>
    </row>
    <row r="9" spans="1:3" x14ac:dyDescent="0.35">
      <c r="A9" s="120" t="s">
        <v>412</v>
      </c>
      <c r="B9" s="23" t="s">
        <v>854</v>
      </c>
      <c r="C9" s="26" t="s">
        <v>32</v>
      </c>
    </row>
    <row r="10" spans="1:3" x14ac:dyDescent="0.35">
      <c r="A10" s="120"/>
      <c r="B10" s="23"/>
      <c r="C10" s="26" t="s">
        <v>41</v>
      </c>
    </row>
    <row r="11" spans="1:3" x14ac:dyDescent="0.35">
      <c r="A11" s="121"/>
      <c r="B11" s="25"/>
      <c r="C11" s="27"/>
    </row>
    <row r="12" spans="1:3" x14ac:dyDescent="0.35">
      <c r="A12" s="120" t="s">
        <v>413</v>
      </c>
      <c r="B12" s="23" t="s">
        <v>126</v>
      </c>
      <c r="C12" s="26" t="s">
        <v>32</v>
      </c>
    </row>
    <row r="13" spans="1:3" x14ac:dyDescent="0.35">
      <c r="A13" s="120"/>
      <c r="B13" s="23"/>
      <c r="C13" s="26" t="s">
        <v>41</v>
      </c>
    </row>
    <row r="14" spans="1:3" x14ac:dyDescent="0.35">
      <c r="A14" s="121"/>
      <c r="B14" s="25"/>
      <c r="C14" s="27"/>
    </row>
    <row r="15" spans="1:3" x14ac:dyDescent="0.35">
      <c r="A15" s="120" t="s">
        <v>856</v>
      </c>
      <c r="B15" s="23" t="s">
        <v>115</v>
      </c>
      <c r="C15" s="26"/>
    </row>
    <row r="16" spans="1:3" x14ac:dyDescent="0.35">
      <c r="A16" s="120" t="s">
        <v>414</v>
      </c>
      <c r="B16" s="23" t="s">
        <v>116</v>
      </c>
      <c r="C16" s="26" t="s">
        <v>32</v>
      </c>
    </row>
    <row r="17" spans="1:3" x14ac:dyDescent="0.35">
      <c r="A17" s="120"/>
      <c r="B17" s="23"/>
      <c r="C17" s="26" t="s">
        <v>41</v>
      </c>
    </row>
    <row r="18" spans="1:3" x14ac:dyDescent="0.35">
      <c r="A18" s="121"/>
      <c r="B18" s="25"/>
      <c r="C18" s="27"/>
    </row>
    <row r="19" spans="1:3" x14ac:dyDescent="0.35">
      <c r="A19" s="120" t="s">
        <v>857</v>
      </c>
      <c r="B19" s="23" t="s">
        <v>117</v>
      </c>
      <c r="C19" s="26" t="s">
        <v>31</v>
      </c>
    </row>
    <row r="20" spans="1:3" x14ac:dyDescent="0.35">
      <c r="A20" s="120"/>
      <c r="B20" s="23"/>
      <c r="C20" s="26" t="s">
        <v>39</v>
      </c>
    </row>
    <row r="21" spans="1:3" x14ac:dyDescent="0.35">
      <c r="A21" s="120"/>
      <c r="B21" s="23"/>
      <c r="C21" s="26" t="s">
        <v>61</v>
      </c>
    </row>
    <row r="22" spans="1:3" x14ac:dyDescent="0.35">
      <c r="A22" s="120"/>
      <c r="B22" s="23"/>
      <c r="C22" s="3" t="s">
        <v>30</v>
      </c>
    </row>
    <row r="23" spans="1:3" x14ac:dyDescent="0.35">
      <c r="A23" s="120"/>
      <c r="B23" s="23"/>
      <c r="C23" s="26" t="s">
        <v>69</v>
      </c>
    </row>
    <row r="24" spans="1:3" x14ac:dyDescent="0.35">
      <c r="A24" s="120"/>
      <c r="B24" s="26"/>
      <c r="C24" s="3" t="s">
        <v>151</v>
      </c>
    </row>
    <row r="25" spans="1:3" x14ac:dyDescent="0.35">
      <c r="A25" s="120"/>
      <c r="B25" s="23"/>
      <c r="C25" s="26" t="s">
        <v>27</v>
      </c>
    </row>
    <row r="26" spans="1:3" x14ac:dyDescent="0.35">
      <c r="A26" s="120" t="s">
        <v>858</v>
      </c>
      <c r="B26" s="23" t="s">
        <v>684</v>
      </c>
      <c r="C26" s="26"/>
    </row>
    <row r="27" spans="1:3" x14ac:dyDescent="0.35">
      <c r="A27" s="121"/>
      <c r="B27" s="25"/>
      <c r="C27" s="27"/>
    </row>
    <row r="28" spans="1:3" x14ac:dyDescent="0.35">
      <c r="A28" s="120" t="s">
        <v>415</v>
      </c>
      <c r="B28" s="23" t="s">
        <v>118</v>
      </c>
      <c r="C28" s="26" t="s">
        <v>32</v>
      </c>
    </row>
    <row r="29" spans="1:3" x14ac:dyDescent="0.35">
      <c r="A29" s="120"/>
      <c r="B29" s="23"/>
      <c r="C29" s="26" t="s">
        <v>41</v>
      </c>
    </row>
    <row r="30" spans="1:3" x14ac:dyDescent="0.35">
      <c r="A30" s="121"/>
      <c r="B30" s="25"/>
      <c r="C30" s="27"/>
    </row>
    <row r="31" spans="1:3" x14ac:dyDescent="0.35">
      <c r="A31" s="122" t="s">
        <v>859</v>
      </c>
      <c r="B31" s="97" t="s">
        <v>124</v>
      </c>
      <c r="C31" s="95"/>
    </row>
    <row r="32" spans="1:3" x14ac:dyDescent="0.35">
      <c r="A32" s="64"/>
      <c r="B32" s="23" t="s">
        <v>119</v>
      </c>
      <c r="C32" s="26" t="s">
        <v>446</v>
      </c>
    </row>
    <row r="33" spans="1:3" x14ac:dyDescent="0.35">
      <c r="A33" s="120"/>
      <c r="B33" s="23"/>
      <c r="C33" s="26" t="s">
        <v>120</v>
      </c>
    </row>
    <row r="34" spans="1:3" x14ac:dyDescent="0.35">
      <c r="A34" s="120"/>
      <c r="B34" s="23"/>
      <c r="C34" s="14" t="s">
        <v>121</v>
      </c>
    </row>
    <row r="35" spans="1:3" x14ac:dyDescent="0.35">
      <c r="A35" s="120"/>
      <c r="B35" s="23"/>
      <c r="C35" s="14" t="s">
        <v>122</v>
      </c>
    </row>
    <row r="36" spans="1:3" x14ac:dyDescent="0.35">
      <c r="A36" s="120"/>
      <c r="B36" s="23"/>
      <c r="C36" s="14" t="s">
        <v>123</v>
      </c>
    </row>
    <row r="37" spans="1:3" x14ac:dyDescent="0.35">
      <c r="A37" s="120"/>
      <c r="B37" s="23"/>
      <c r="C37" s="14" t="s">
        <v>27</v>
      </c>
    </row>
    <row r="38" spans="1:3" x14ac:dyDescent="0.35">
      <c r="A38" s="121"/>
      <c r="B38" s="25"/>
      <c r="C38" s="27"/>
    </row>
    <row r="39" spans="1:3" x14ac:dyDescent="0.35">
      <c r="A39" s="64"/>
      <c r="B39" s="14" t="s">
        <v>59</v>
      </c>
      <c r="C39" s="26" t="s">
        <v>446</v>
      </c>
    </row>
    <row r="40" spans="1:3" x14ac:dyDescent="0.35">
      <c r="A40" s="120"/>
      <c r="B40" s="14"/>
      <c r="C40" s="26" t="s">
        <v>120</v>
      </c>
    </row>
    <row r="41" spans="1:3" x14ac:dyDescent="0.35">
      <c r="A41" s="120"/>
      <c r="B41" s="14"/>
      <c r="C41" s="14" t="s">
        <v>121</v>
      </c>
    </row>
    <row r="42" spans="1:3" x14ac:dyDescent="0.35">
      <c r="A42" s="120"/>
      <c r="B42" s="14"/>
      <c r="C42" s="14" t="s">
        <v>122</v>
      </c>
    </row>
    <row r="43" spans="1:3" x14ac:dyDescent="0.35">
      <c r="A43" s="120"/>
      <c r="B43" s="14"/>
      <c r="C43" s="14" t="s">
        <v>123</v>
      </c>
    </row>
    <row r="44" spans="1:3" x14ac:dyDescent="0.35">
      <c r="A44" s="120"/>
      <c r="B44" s="14"/>
      <c r="C44" s="14" t="s">
        <v>27</v>
      </c>
    </row>
    <row r="45" spans="1:3" x14ac:dyDescent="0.35">
      <c r="A45" s="121"/>
      <c r="B45" s="24"/>
      <c r="C45" s="27"/>
    </row>
    <row r="46" spans="1:3" x14ac:dyDescent="0.35">
      <c r="A46" s="64"/>
      <c r="B46" s="14" t="s">
        <v>60</v>
      </c>
      <c r="C46" s="26" t="s">
        <v>446</v>
      </c>
    </row>
    <row r="47" spans="1:3" x14ac:dyDescent="0.35">
      <c r="A47" s="120"/>
      <c r="B47" s="14"/>
      <c r="C47" s="26" t="s">
        <v>120</v>
      </c>
    </row>
    <row r="48" spans="1:3" x14ac:dyDescent="0.35">
      <c r="A48" s="120"/>
      <c r="B48" s="14"/>
      <c r="C48" s="14" t="s">
        <v>121</v>
      </c>
    </row>
    <row r="49" spans="1:3" x14ac:dyDescent="0.35">
      <c r="A49" s="120"/>
      <c r="B49" s="14"/>
      <c r="C49" s="14" t="s">
        <v>122</v>
      </c>
    </row>
    <row r="50" spans="1:3" x14ac:dyDescent="0.35">
      <c r="A50" s="120"/>
      <c r="B50" s="14"/>
      <c r="C50" s="14" t="s">
        <v>123</v>
      </c>
    </row>
    <row r="51" spans="1:3" x14ac:dyDescent="0.35">
      <c r="A51" s="120"/>
      <c r="B51" s="14"/>
      <c r="C51" s="14" t="s">
        <v>27</v>
      </c>
    </row>
    <row r="52" spans="1:3" x14ac:dyDescent="0.35">
      <c r="A52" s="121"/>
      <c r="B52" s="24"/>
      <c r="C52" s="27"/>
    </row>
    <row r="53" spans="1:3" x14ac:dyDescent="0.35">
      <c r="A53" s="64"/>
      <c r="B53" s="14" t="s">
        <v>61</v>
      </c>
      <c r="C53" s="26" t="s">
        <v>446</v>
      </c>
    </row>
    <row r="54" spans="1:3" x14ac:dyDescent="0.35">
      <c r="A54" s="120"/>
      <c r="B54" s="14"/>
      <c r="C54" s="26" t="s">
        <v>120</v>
      </c>
    </row>
    <row r="55" spans="1:3" x14ac:dyDescent="0.35">
      <c r="A55" s="120"/>
      <c r="B55" s="14"/>
      <c r="C55" s="14" t="s">
        <v>121</v>
      </c>
    </row>
    <row r="56" spans="1:3" x14ac:dyDescent="0.35">
      <c r="A56" s="120"/>
      <c r="B56" s="14"/>
      <c r="C56" s="14" t="s">
        <v>122</v>
      </c>
    </row>
    <row r="57" spans="1:3" x14ac:dyDescent="0.35">
      <c r="A57" s="120"/>
      <c r="B57" s="14"/>
      <c r="C57" s="14" t="s">
        <v>123</v>
      </c>
    </row>
    <row r="58" spans="1:3" x14ac:dyDescent="0.35">
      <c r="A58" s="120"/>
      <c r="B58" s="14"/>
      <c r="C58" s="14" t="s">
        <v>27</v>
      </c>
    </row>
    <row r="59" spans="1:3" x14ac:dyDescent="0.35">
      <c r="A59" s="121"/>
      <c r="B59" s="24"/>
      <c r="C59" s="27"/>
    </row>
    <row r="60" spans="1:3" x14ac:dyDescent="0.35">
      <c r="A60" s="64"/>
      <c r="B60" s="14" t="s">
        <v>30</v>
      </c>
      <c r="C60" s="26" t="s">
        <v>446</v>
      </c>
    </row>
    <row r="61" spans="1:3" x14ac:dyDescent="0.35">
      <c r="A61" s="120"/>
      <c r="B61" s="14"/>
      <c r="C61" s="26" t="s">
        <v>120</v>
      </c>
    </row>
    <row r="62" spans="1:3" x14ac:dyDescent="0.35">
      <c r="A62" s="120"/>
      <c r="B62" s="14"/>
      <c r="C62" s="14" t="s">
        <v>121</v>
      </c>
    </row>
    <row r="63" spans="1:3" x14ac:dyDescent="0.35">
      <c r="A63" s="120"/>
      <c r="B63" s="14"/>
      <c r="C63" s="14" t="s">
        <v>122</v>
      </c>
    </row>
    <row r="64" spans="1:3" x14ac:dyDescent="0.35">
      <c r="A64" s="120"/>
      <c r="B64" s="14"/>
      <c r="C64" s="14" t="s">
        <v>123</v>
      </c>
    </row>
    <row r="65" spans="1:3" x14ac:dyDescent="0.35">
      <c r="A65" s="120"/>
      <c r="B65" s="14"/>
      <c r="C65" s="14" t="s">
        <v>27</v>
      </c>
    </row>
    <row r="66" spans="1:3" x14ac:dyDescent="0.35">
      <c r="A66" s="121"/>
      <c r="B66" s="24"/>
      <c r="C66" s="27"/>
    </row>
    <row r="67" spans="1:3" x14ac:dyDescent="0.35">
      <c r="A67" s="64"/>
      <c r="B67" s="14" t="s">
        <v>860</v>
      </c>
      <c r="C67" s="26" t="s">
        <v>446</v>
      </c>
    </row>
    <row r="68" spans="1:3" x14ac:dyDescent="0.35">
      <c r="A68" s="120"/>
      <c r="B68" s="14"/>
      <c r="C68" s="26" t="s">
        <v>120</v>
      </c>
    </row>
    <row r="69" spans="1:3" x14ac:dyDescent="0.35">
      <c r="A69" s="120"/>
      <c r="B69" s="14"/>
      <c r="C69" s="14" t="s">
        <v>121</v>
      </c>
    </row>
    <row r="70" spans="1:3" x14ac:dyDescent="0.35">
      <c r="A70" s="120"/>
      <c r="B70" s="14"/>
      <c r="C70" s="14" t="s">
        <v>122</v>
      </c>
    </row>
    <row r="71" spans="1:3" x14ac:dyDescent="0.35">
      <c r="A71" s="120"/>
      <c r="B71" s="14"/>
      <c r="C71" s="14" t="s">
        <v>123</v>
      </c>
    </row>
    <row r="72" spans="1:3" x14ac:dyDescent="0.35">
      <c r="A72" s="120"/>
      <c r="B72" s="14"/>
      <c r="C72" s="14" t="s">
        <v>27</v>
      </c>
    </row>
    <row r="73" spans="1:3" x14ac:dyDescent="0.35">
      <c r="A73" s="121"/>
      <c r="B73" s="24"/>
      <c r="C73" s="27"/>
    </row>
    <row r="74" spans="1:3" x14ac:dyDescent="0.35">
      <c r="A74" s="64"/>
      <c r="B74" s="14" t="s">
        <v>64</v>
      </c>
      <c r="C74" s="26" t="s">
        <v>446</v>
      </c>
    </row>
    <row r="75" spans="1:3" x14ac:dyDescent="0.35">
      <c r="A75" s="120"/>
      <c r="B75" s="14"/>
      <c r="C75" s="26" t="s">
        <v>120</v>
      </c>
    </row>
    <row r="76" spans="1:3" x14ac:dyDescent="0.35">
      <c r="A76" s="120"/>
      <c r="B76" s="14"/>
      <c r="C76" s="14" t="s">
        <v>121</v>
      </c>
    </row>
    <row r="77" spans="1:3" x14ac:dyDescent="0.35">
      <c r="A77" s="120"/>
      <c r="B77" s="14"/>
      <c r="C77" s="14" t="s">
        <v>122</v>
      </c>
    </row>
    <row r="78" spans="1:3" x14ac:dyDescent="0.35">
      <c r="A78" s="120"/>
      <c r="B78" s="14"/>
      <c r="C78" s="14" t="s">
        <v>123</v>
      </c>
    </row>
    <row r="79" spans="1:3" x14ac:dyDescent="0.35">
      <c r="A79" s="120"/>
      <c r="B79" s="14"/>
      <c r="C79" s="14" t="s">
        <v>27</v>
      </c>
    </row>
    <row r="80" spans="1:3" x14ac:dyDescent="0.35">
      <c r="A80" s="121"/>
      <c r="B80" s="25"/>
      <c r="C80" s="27"/>
    </row>
    <row r="81" spans="1:3" x14ac:dyDescent="0.35">
      <c r="A81" s="64"/>
      <c r="B81" s="35" t="s">
        <v>815</v>
      </c>
      <c r="C81" s="42"/>
    </row>
    <row r="82" spans="1:3" x14ac:dyDescent="0.35">
      <c r="A82" s="121"/>
      <c r="B82" s="25"/>
      <c r="C82" s="27"/>
    </row>
    <row r="83" spans="1:3" x14ac:dyDescent="0.35">
      <c r="A83" s="120" t="s">
        <v>416</v>
      </c>
      <c r="B83" s="35" t="s">
        <v>153</v>
      </c>
      <c r="C83" s="42" t="s">
        <v>398</v>
      </c>
    </row>
    <row r="84" spans="1:3" x14ac:dyDescent="0.35">
      <c r="A84" s="120"/>
      <c r="B84" s="35"/>
      <c r="C84" s="42" t="s">
        <v>488</v>
      </c>
    </row>
    <row r="85" spans="1:3" x14ac:dyDescent="0.35">
      <c r="A85" s="120"/>
      <c r="B85" s="35"/>
      <c r="C85" s="42" t="s">
        <v>401</v>
      </c>
    </row>
    <row r="86" spans="1:3" x14ac:dyDescent="0.35">
      <c r="A86" s="121"/>
      <c r="B86" s="25"/>
      <c r="C86" s="27"/>
    </row>
    <row r="87" spans="1:3" ht="29" x14ac:dyDescent="0.35">
      <c r="A87" s="120" t="s">
        <v>861</v>
      </c>
      <c r="B87" s="23" t="s">
        <v>383</v>
      </c>
      <c r="C87" s="26" t="s">
        <v>32</v>
      </c>
    </row>
    <row r="88" spans="1:3" x14ac:dyDescent="0.35">
      <c r="A88" s="120"/>
      <c r="B88" s="23"/>
      <c r="C88" s="26" t="s">
        <v>41</v>
      </c>
    </row>
    <row r="89" spans="1:3" x14ac:dyDescent="0.35">
      <c r="A89" s="121"/>
      <c r="B89" s="25"/>
      <c r="C89" s="27"/>
    </row>
    <row r="90" spans="1:3" x14ac:dyDescent="0.35">
      <c r="A90" s="120" t="s">
        <v>862</v>
      </c>
      <c r="B90" s="23" t="s">
        <v>125</v>
      </c>
      <c r="C90" s="26"/>
    </row>
    <row r="91" spans="1:3" x14ac:dyDescent="0.35">
      <c r="A91" s="121"/>
      <c r="B91" s="25"/>
      <c r="C91" s="27"/>
    </row>
    <row r="92" spans="1:3" ht="29" x14ac:dyDescent="0.35">
      <c r="A92" s="120" t="s">
        <v>417</v>
      </c>
      <c r="B92" s="23" t="s">
        <v>458</v>
      </c>
      <c r="C92" s="42" t="s">
        <v>450</v>
      </c>
    </row>
    <row r="93" spans="1:3" x14ac:dyDescent="0.35">
      <c r="A93" s="120"/>
      <c r="B93" s="23"/>
      <c r="C93" s="42" t="s">
        <v>451</v>
      </c>
    </row>
    <row r="94" spans="1:3" x14ac:dyDescent="0.35">
      <c r="A94" s="120"/>
      <c r="B94" s="23"/>
      <c r="C94" s="42" t="s">
        <v>452</v>
      </c>
    </row>
    <row r="95" spans="1:3" x14ac:dyDescent="0.35">
      <c r="A95" s="120"/>
      <c r="B95" s="23"/>
      <c r="C95" s="42" t="s">
        <v>453</v>
      </c>
    </row>
    <row r="96" spans="1:3" x14ac:dyDescent="0.35">
      <c r="A96" s="120"/>
      <c r="B96" s="23"/>
      <c r="C96" s="42" t="s">
        <v>447</v>
      </c>
    </row>
    <row r="97" spans="1:3" x14ac:dyDescent="0.35">
      <c r="A97" s="120"/>
      <c r="B97" s="23"/>
      <c r="C97" s="42" t="s">
        <v>448</v>
      </c>
    </row>
    <row r="98" spans="1:3" x14ac:dyDescent="0.35">
      <c r="A98" s="120"/>
      <c r="B98" s="23"/>
      <c r="C98" s="42" t="s">
        <v>449</v>
      </c>
    </row>
    <row r="99" spans="1:3" x14ac:dyDescent="0.35">
      <c r="A99" s="120"/>
      <c r="B99" s="23"/>
      <c r="C99" s="42" t="s">
        <v>489</v>
      </c>
    </row>
    <row r="100" spans="1:3" x14ac:dyDescent="0.35">
      <c r="A100" s="120"/>
      <c r="B100" s="23"/>
      <c r="C100" s="42" t="s">
        <v>46</v>
      </c>
    </row>
    <row r="101" spans="1:3" x14ac:dyDescent="0.35">
      <c r="A101" s="120"/>
      <c r="B101" s="23"/>
      <c r="C101" s="42" t="s">
        <v>47</v>
      </c>
    </row>
    <row r="102" spans="1:3" x14ac:dyDescent="0.35">
      <c r="A102" s="120"/>
      <c r="B102" s="23"/>
      <c r="C102" s="42" t="s">
        <v>454</v>
      </c>
    </row>
    <row r="103" spans="1:3" x14ac:dyDescent="0.35">
      <c r="A103" s="121"/>
      <c r="B103" s="25"/>
      <c r="C103" s="27"/>
    </row>
    <row r="104" spans="1:3" x14ac:dyDescent="0.35">
      <c r="A104" s="120" t="s">
        <v>418</v>
      </c>
      <c r="B104" s="23" t="s">
        <v>45</v>
      </c>
      <c r="C104" s="42" t="s">
        <v>450</v>
      </c>
    </row>
    <row r="105" spans="1:3" x14ac:dyDescent="0.35">
      <c r="A105" s="120"/>
      <c r="B105" s="23"/>
      <c r="C105" s="42" t="s">
        <v>451</v>
      </c>
    </row>
    <row r="106" spans="1:3" x14ac:dyDescent="0.35">
      <c r="A106" s="120"/>
      <c r="B106" s="23"/>
      <c r="C106" s="42" t="s">
        <v>452</v>
      </c>
    </row>
    <row r="107" spans="1:3" x14ac:dyDescent="0.35">
      <c r="A107" s="120"/>
      <c r="B107" s="23"/>
      <c r="C107" s="42" t="s">
        <v>453</v>
      </c>
    </row>
    <row r="108" spans="1:3" x14ac:dyDescent="0.35">
      <c r="A108" s="120"/>
      <c r="B108" s="23"/>
      <c r="C108" s="42" t="s">
        <v>447</v>
      </c>
    </row>
    <row r="109" spans="1:3" x14ac:dyDescent="0.35">
      <c r="A109" s="120"/>
      <c r="B109" s="23"/>
      <c r="C109" s="42" t="s">
        <v>448</v>
      </c>
    </row>
    <row r="110" spans="1:3" x14ac:dyDescent="0.35">
      <c r="A110" s="120"/>
      <c r="B110" s="23"/>
      <c r="C110" s="42" t="s">
        <v>449</v>
      </c>
    </row>
    <row r="111" spans="1:3" x14ac:dyDescent="0.35">
      <c r="A111" s="120"/>
      <c r="B111" s="23"/>
      <c r="C111" s="42" t="s">
        <v>489</v>
      </c>
    </row>
    <row r="112" spans="1:3" x14ac:dyDescent="0.35">
      <c r="A112" s="120"/>
      <c r="B112" s="23"/>
      <c r="C112" s="42" t="s">
        <v>46</v>
      </c>
    </row>
    <row r="113" spans="1:3" x14ac:dyDescent="0.35">
      <c r="A113" s="120"/>
      <c r="B113" s="23"/>
      <c r="C113" s="42" t="s">
        <v>47</v>
      </c>
    </row>
    <row r="114" spans="1:3" x14ac:dyDescent="0.35">
      <c r="A114" s="120"/>
      <c r="B114" s="23"/>
      <c r="C114" s="42" t="s">
        <v>454</v>
      </c>
    </row>
    <row r="115" spans="1:3" x14ac:dyDescent="0.35">
      <c r="A115" s="121"/>
      <c r="B115" s="25"/>
      <c r="C115" s="27"/>
    </row>
    <row r="116" spans="1:3" x14ac:dyDescent="0.35">
      <c r="A116" s="120" t="s">
        <v>419</v>
      </c>
      <c r="B116" s="23" t="s">
        <v>365</v>
      </c>
      <c r="C116" s="26" t="s">
        <v>32</v>
      </c>
    </row>
    <row r="117" spans="1:3" x14ac:dyDescent="0.35">
      <c r="A117" s="120"/>
      <c r="B117" s="23"/>
      <c r="C117" s="26" t="s">
        <v>41</v>
      </c>
    </row>
    <row r="118" spans="1:3" x14ac:dyDescent="0.35">
      <c r="A118" s="120"/>
      <c r="B118" s="23"/>
      <c r="C118" s="26" t="s">
        <v>367</v>
      </c>
    </row>
    <row r="119" spans="1:3" x14ac:dyDescent="0.35">
      <c r="A119" s="121"/>
      <c r="B119" s="25"/>
      <c r="C119" s="27"/>
    </row>
    <row r="120" spans="1:3" x14ac:dyDescent="0.35">
      <c r="A120" s="120" t="s">
        <v>863</v>
      </c>
      <c r="B120" s="23" t="s">
        <v>366</v>
      </c>
      <c r="C120" s="26" t="s">
        <v>368</v>
      </c>
    </row>
    <row r="121" spans="1:3" x14ac:dyDescent="0.35">
      <c r="A121" s="120"/>
      <c r="B121" s="23"/>
      <c r="C121" s="26" t="s">
        <v>369</v>
      </c>
    </row>
    <row r="122" spans="1:3" x14ac:dyDescent="0.35">
      <c r="A122" s="120"/>
      <c r="B122" s="23"/>
      <c r="C122" s="26" t="s">
        <v>370</v>
      </c>
    </row>
    <row r="123" spans="1:3" x14ac:dyDescent="0.35">
      <c r="A123" s="120"/>
      <c r="B123" s="23"/>
      <c r="C123" s="26" t="s">
        <v>371</v>
      </c>
    </row>
    <row r="124" spans="1:3" x14ac:dyDescent="0.35">
      <c r="A124" s="120"/>
      <c r="B124" s="23"/>
      <c r="C124" s="26" t="s">
        <v>372</v>
      </c>
    </row>
    <row r="125" spans="1:3" x14ac:dyDescent="0.35">
      <c r="A125" s="120"/>
      <c r="B125" s="23"/>
      <c r="C125" s="26" t="s">
        <v>373</v>
      </c>
    </row>
    <row r="126" spans="1:3" x14ac:dyDescent="0.35">
      <c r="A126" s="120"/>
      <c r="B126" s="23"/>
      <c r="C126" s="26" t="s">
        <v>27</v>
      </c>
    </row>
    <row r="127" spans="1:3" x14ac:dyDescent="0.35">
      <c r="A127" s="121"/>
      <c r="B127" s="25"/>
      <c r="C127" s="27"/>
    </row>
    <row r="128" spans="1:3" x14ac:dyDescent="0.35">
      <c r="A128" s="120" t="s">
        <v>420</v>
      </c>
      <c r="B128" s="23" t="s">
        <v>374</v>
      </c>
      <c r="C128" s="3" t="s">
        <v>864</v>
      </c>
    </row>
    <row r="129" spans="1:3" x14ac:dyDescent="0.35">
      <c r="A129" s="120"/>
      <c r="B129" s="23"/>
      <c r="C129" s="79" t="s">
        <v>31</v>
      </c>
    </row>
    <row r="130" spans="1:3" x14ac:dyDescent="0.35">
      <c r="A130" s="120"/>
      <c r="B130" s="23"/>
      <c r="C130" s="79" t="s">
        <v>39</v>
      </c>
    </row>
    <row r="131" spans="1:3" x14ac:dyDescent="0.35">
      <c r="A131" s="120"/>
      <c r="B131" s="23"/>
      <c r="C131" s="79" t="s">
        <v>30</v>
      </c>
    </row>
    <row r="132" spans="1:3" x14ac:dyDescent="0.35">
      <c r="A132" s="120"/>
      <c r="B132" s="23"/>
      <c r="C132" s="79" t="s">
        <v>61</v>
      </c>
    </row>
    <row r="133" spans="1:3" x14ac:dyDescent="0.35">
      <c r="A133" s="120"/>
      <c r="B133" s="23"/>
      <c r="C133" s="79" t="s">
        <v>62</v>
      </c>
    </row>
    <row r="134" spans="1:3" x14ac:dyDescent="0.35">
      <c r="A134" s="120"/>
      <c r="B134" s="23"/>
      <c r="C134" s="79" t="s">
        <v>151</v>
      </c>
    </row>
    <row r="135" spans="1:3" x14ac:dyDescent="0.35">
      <c r="A135" s="120"/>
      <c r="B135" s="23"/>
      <c r="C135" s="79" t="s">
        <v>375</v>
      </c>
    </row>
    <row r="136" spans="1:3" x14ac:dyDescent="0.35">
      <c r="A136" s="120"/>
      <c r="B136" s="23"/>
      <c r="C136" s="79" t="s">
        <v>27</v>
      </c>
    </row>
    <row r="137" spans="1:3" x14ac:dyDescent="0.35">
      <c r="A137" s="120" t="s">
        <v>421</v>
      </c>
      <c r="B137" s="23" t="s">
        <v>684</v>
      </c>
      <c r="C137" s="79"/>
    </row>
    <row r="138" spans="1:3" x14ac:dyDescent="0.35">
      <c r="A138" s="121"/>
      <c r="B138" s="25"/>
      <c r="C138" s="80"/>
    </row>
    <row r="139" spans="1:3" x14ac:dyDescent="0.35">
      <c r="A139" s="120" t="s">
        <v>422</v>
      </c>
      <c r="B139" s="23" t="s">
        <v>382</v>
      </c>
      <c r="C139" s="26" t="s">
        <v>376</v>
      </c>
    </row>
    <row r="140" spans="1:3" x14ac:dyDescent="0.35">
      <c r="A140" s="120"/>
      <c r="B140" s="23"/>
      <c r="C140" s="26" t="s">
        <v>377</v>
      </c>
    </row>
    <row r="141" spans="1:3" x14ac:dyDescent="0.35">
      <c r="A141" s="120"/>
      <c r="B141" s="23"/>
      <c r="C141" s="26" t="s">
        <v>378</v>
      </c>
    </row>
    <row r="142" spans="1:3" x14ac:dyDescent="0.35">
      <c r="A142" s="121"/>
      <c r="B142" s="25"/>
      <c r="C142" s="27"/>
    </row>
    <row r="143" spans="1:3" x14ac:dyDescent="0.35">
      <c r="A143" s="120" t="s">
        <v>423</v>
      </c>
      <c r="B143" s="23" t="s">
        <v>381</v>
      </c>
      <c r="C143" s="26" t="s">
        <v>379</v>
      </c>
    </row>
    <row r="144" spans="1:3" x14ac:dyDescent="0.35">
      <c r="A144" s="120"/>
      <c r="B144" s="23"/>
      <c r="C144" s="26" t="s">
        <v>380</v>
      </c>
    </row>
    <row r="145" spans="1:3" x14ac:dyDescent="0.35">
      <c r="A145" s="121"/>
      <c r="B145" s="25"/>
      <c r="C145" s="27"/>
    </row>
    <row r="146" spans="1:3" ht="29" x14ac:dyDescent="0.35">
      <c r="A146" s="64"/>
      <c r="B146" s="35" t="s">
        <v>865</v>
      </c>
      <c r="C146" s="158" t="s">
        <v>866</v>
      </c>
    </row>
    <row r="147" spans="1:3" x14ac:dyDescent="0.35">
      <c r="A147" s="64" t="s">
        <v>635</v>
      </c>
      <c r="B147" s="35" t="s">
        <v>529</v>
      </c>
      <c r="C147" s="42" t="s">
        <v>868</v>
      </c>
    </row>
    <row r="148" spans="1:3" x14ac:dyDescent="0.35">
      <c r="A148" s="64"/>
      <c r="B148" s="35"/>
      <c r="C148" s="42" t="s">
        <v>867</v>
      </c>
    </row>
    <row r="149" spans="1:3" x14ac:dyDescent="0.35">
      <c r="A149" s="64"/>
      <c r="B149" s="35"/>
      <c r="C149" s="42" t="s">
        <v>528</v>
      </c>
    </row>
    <row r="150" spans="1:3" x14ac:dyDescent="0.35">
      <c r="A150" s="64"/>
      <c r="B150" s="35"/>
      <c r="C150" s="42" t="s">
        <v>492</v>
      </c>
    </row>
    <row r="151" spans="1:3" x14ac:dyDescent="0.35">
      <c r="A151" s="64"/>
      <c r="B151" s="35"/>
      <c r="C151" s="42" t="s">
        <v>26</v>
      </c>
    </row>
    <row r="152" spans="1:3" x14ac:dyDescent="0.35">
      <c r="A152" s="64" t="s">
        <v>636</v>
      </c>
      <c r="B152" s="35" t="s">
        <v>684</v>
      </c>
      <c r="C152" s="42"/>
    </row>
    <row r="153" spans="1:3" x14ac:dyDescent="0.35">
      <c r="A153" s="121"/>
      <c r="B153" s="25"/>
      <c r="C153" s="27"/>
    </row>
    <row r="154" spans="1:3" x14ac:dyDescent="0.35">
      <c r="A154" s="64" t="s">
        <v>869</v>
      </c>
      <c r="B154" s="35" t="s">
        <v>530</v>
      </c>
      <c r="C154" s="42" t="s">
        <v>531</v>
      </c>
    </row>
    <row r="155" spans="1:3" x14ac:dyDescent="0.35">
      <c r="A155" s="64"/>
      <c r="B155" s="35"/>
      <c r="C155" s="42" t="s">
        <v>532</v>
      </c>
    </row>
    <row r="156" spans="1:3" x14ac:dyDescent="0.35">
      <c r="A156" s="64"/>
      <c r="B156" s="35"/>
      <c r="C156" s="42" t="s">
        <v>533</v>
      </c>
    </row>
    <row r="157" spans="1:3" x14ac:dyDescent="0.35">
      <c r="A157" s="64"/>
      <c r="B157" s="35"/>
      <c r="C157" s="42" t="s">
        <v>492</v>
      </c>
    </row>
    <row r="158" spans="1:3" x14ac:dyDescent="0.35">
      <c r="A158" s="121"/>
      <c r="B158" s="25"/>
      <c r="C158" s="27"/>
    </row>
    <row r="159" spans="1:3" x14ac:dyDescent="0.35">
      <c r="A159" s="64" t="s">
        <v>870</v>
      </c>
      <c r="B159" s="35" t="s">
        <v>693</v>
      </c>
      <c r="C159" s="42"/>
    </row>
  </sheetData>
  <autoFilter ref="A3:C144" xr:uid="{00000000-0009-0000-0000-00002A000000}"/>
  <hyperlinks>
    <hyperlink ref="C146" r:id="rId1" xr:uid="{DEE5FFB6-0EF0-4AC6-9720-D34029C132B7}"/>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159"/>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5" ht="18.5" x14ac:dyDescent="0.35">
      <c r="A1" s="34" t="s">
        <v>282</v>
      </c>
      <c r="B1" s="51"/>
      <c r="C1" s="51"/>
      <c r="D1" s="51"/>
      <c r="E1" s="51"/>
    </row>
    <row r="2" spans="1:5" x14ac:dyDescent="0.35">
      <c r="A2" s="55"/>
      <c r="B2" s="51"/>
      <c r="C2" s="51"/>
      <c r="D2" s="51"/>
      <c r="E2" s="4"/>
    </row>
    <row r="3" spans="1:5" x14ac:dyDescent="0.35">
      <c r="A3" s="3"/>
      <c r="B3" s="11"/>
    </row>
    <row r="4" spans="1:5" x14ac:dyDescent="0.35">
      <c r="A4" s="61" t="s">
        <v>393</v>
      </c>
      <c r="B4" s="31" t="s">
        <v>33</v>
      </c>
      <c r="C4" s="73" t="s">
        <v>34</v>
      </c>
    </row>
    <row r="5" spans="1:5" x14ac:dyDescent="0.35">
      <c r="A5" s="26" t="s">
        <v>424</v>
      </c>
      <c r="B5" s="23" t="s">
        <v>9</v>
      </c>
      <c r="C5" s="14" t="s">
        <v>232</v>
      </c>
    </row>
    <row r="6" spans="1:5" x14ac:dyDescent="0.35">
      <c r="A6" s="42"/>
      <c r="B6" s="35"/>
      <c r="C6" s="18" t="s">
        <v>233</v>
      </c>
    </row>
    <row r="7" spans="1:5" x14ac:dyDescent="0.35">
      <c r="A7" s="42"/>
      <c r="B7" s="35"/>
      <c r="C7" s="18" t="s">
        <v>26</v>
      </c>
    </row>
    <row r="8" spans="1:5" x14ac:dyDescent="0.35">
      <c r="A8" s="27"/>
      <c r="B8" s="25"/>
      <c r="C8" s="24"/>
    </row>
    <row r="9" spans="1:5" x14ac:dyDescent="0.35">
      <c r="A9" s="26" t="s">
        <v>425</v>
      </c>
      <c r="B9" s="23" t="s">
        <v>14</v>
      </c>
      <c r="C9" s="14"/>
    </row>
    <row r="10" spans="1:5" x14ac:dyDescent="0.35">
      <c r="A10" s="26" t="s">
        <v>426</v>
      </c>
      <c r="B10" s="23" t="s">
        <v>231</v>
      </c>
      <c r="C10" s="14"/>
    </row>
    <row r="11" spans="1:5" x14ac:dyDescent="0.35">
      <c r="A11" s="26" t="s">
        <v>427</v>
      </c>
      <c r="B11" s="23" t="s">
        <v>154</v>
      </c>
      <c r="C11" s="14"/>
    </row>
    <row r="12" spans="1:5" x14ac:dyDescent="0.35">
      <c r="A12" s="26" t="s">
        <v>428</v>
      </c>
      <c r="B12" s="23" t="s">
        <v>155</v>
      </c>
      <c r="C12" s="14"/>
    </row>
    <row r="13" spans="1:5" x14ac:dyDescent="0.35">
      <c r="A13" s="26" t="s">
        <v>429</v>
      </c>
      <c r="B13" s="23" t="s">
        <v>15</v>
      </c>
      <c r="C13" s="14"/>
    </row>
    <row r="14" spans="1:5" ht="29" x14ac:dyDescent="0.35">
      <c r="A14" s="26" t="s">
        <v>901</v>
      </c>
      <c r="B14" s="23" t="s">
        <v>679</v>
      </c>
      <c r="C14" s="14"/>
    </row>
    <row r="15" spans="1:5" ht="29" x14ac:dyDescent="0.35">
      <c r="A15" s="26" t="s">
        <v>430</v>
      </c>
      <c r="B15" s="23" t="s">
        <v>16</v>
      </c>
      <c r="C15" s="14"/>
    </row>
    <row r="16" spans="1:5" x14ac:dyDescent="0.35">
      <c r="A16" s="26" t="s">
        <v>431</v>
      </c>
      <c r="B16" s="23" t="s">
        <v>281</v>
      </c>
      <c r="C16" s="14"/>
    </row>
    <row r="17" spans="1:3" x14ac:dyDescent="0.35">
      <c r="A17" s="100" t="s">
        <v>432</v>
      </c>
      <c r="B17" s="93"/>
      <c r="C17" s="94"/>
    </row>
    <row r="18" spans="1:3" x14ac:dyDescent="0.35">
      <c r="A18" s="95"/>
      <c r="B18" s="97" t="s">
        <v>284</v>
      </c>
      <c r="C18" s="94"/>
    </row>
    <row r="19" spans="1:3" x14ac:dyDescent="0.35">
      <c r="A19" s="26"/>
      <c r="B19" s="23" t="s">
        <v>18</v>
      </c>
      <c r="C19" s="18"/>
    </row>
    <row r="20" spans="1:3" x14ac:dyDescent="0.35">
      <c r="A20" s="26"/>
      <c r="B20" s="23" t="s">
        <v>19</v>
      </c>
      <c r="C20" s="18"/>
    </row>
    <row r="21" spans="1:3" x14ac:dyDescent="0.35">
      <c r="A21" s="26"/>
      <c r="B21" s="23" t="s">
        <v>20</v>
      </c>
      <c r="C21" s="18"/>
    </row>
    <row r="22" spans="1:3" x14ac:dyDescent="0.35">
      <c r="A22" s="26"/>
      <c r="B22" s="23" t="s">
        <v>21</v>
      </c>
      <c r="C22" s="18"/>
    </row>
    <row r="23" spans="1:3" x14ac:dyDescent="0.35">
      <c r="A23" s="26"/>
      <c r="B23" s="23" t="s">
        <v>22</v>
      </c>
      <c r="C23" s="18"/>
    </row>
    <row r="24" spans="1:3" x14ac:dyDescent="0.35">
      <c r="A24" s="26"/>
      <c r="B24" s="23" t="s">
        <v>23</v>
      </c>
      <c r="C24" s="18"/>
    </row>
    <row r="25" spans="1:3" x14ac:dyDescent="0.35">
      <c r="A25" s="96"/>
      <c r="B25" s="97" t="s">
        <v>285</v>
      </c>
      <c r="C25" s="94"/>
    </row>
    <row r="26" spans="1:3" x14ac:dyDescent="0.35">
      <c r="A26" s="26"/>
      <c r="B26" s="23" t="s">
        <v>18</v>
      </c>
      <c r="C26" s="18"/>
    </row>
    <row r="27" spans="1:3" x14ac:dyDescent="0.35">
      <c r="A27" s="26"/>
      <c r="B27" s="23" t="s">
        <v>19</v>
      </c>
      <c r="C27" s="18"/>
    </row>
    <row r="28" spans="1:3" x14ac:dyDescent="0.35">
      <c r="A28" s="26"/>
      <c r="B28" s="23" t="s">
        <v>20</v>
      </c>
      <c r="C28" s="18"/>
    </row>
    <row r="29" spans="1:3" x14ac:dyDescent="0.35">
      <c r="A29" s="26"/>
      <c r="B29" s="23" t="s">
        <v>21</v>
      </c>
      <c r="C29" s="18"/>
    </row>
    <row r="30" spans="1:3" x14ac:dyDescent="0.35">
      <c r="A30" s="26"/>
      <c r="B30" s="23" t="s">
        <v>22</v>
      </c>
      <c r="C30" s="18"/>
    </row>
    <row r="31" spans="1:3" x14ac:dyDescent="0.35">
      <c r="A31" s="26"/>
      <c r="B31" s="23" t="s">
        <v>23</v>
      </c>
      <c r="C31" s="18"/>
    </row>
    <row r="32" spans="1:3" x14ac:dyDescent="0.35">
      <c r="A32" s="96"/>
      <c r="B32" s="97" t="s">
        <v>286</v>
      </c>
      <c r="C32" s="94"/>
    </row>
    <row r="33" spans="1:3" x14ac:dyDescent="0.35">
      <c r="A33" s="26"/>
      <c r="B33" s="23" t="s">
        <v>18</v>
      </c>
      <c r="C33" s="105">
        <f t="shared" ref="C33:C38" si="0">C19+C26</f>
        <v>0</v>
      </c>
    </row>
    <row r="34" spans="1:3" x14ac:dyDescent="0.35">
      <c r="A34" s="26"/>
      <c r="B34" s="23" t="s">
        <v>19</v>
      </c>
      <c r="C34" s="105">
        <f t="shared" si="0"/>
        <v>0</v>
      </c>
    </row>
    <row r="35" spans="1:3" x14ac:dyDescent="0.35">
      <c r="A35" s="26"/>
      <c r="B35" s="23" t="s">
        <v>20</v>
      </c>
      <c r="C35" s="105">
        <f t="shared" si="0"/>
        <v>0</v>
      </c>
    </row>
    <row r="36" spans="1:3" x14ac:dyDescent="0.35">
      <c r="A36" s="26"/>
      <c r="B36" s="23" t="s">
        <v>21</v>
      </c>
      <c r="C36" s="105">
        <f t="shared" si="0"/>
        <v>0</v>
      </c>
    </row>
    <row r="37" spans="1:3" x14ac:dyDescent="0.35">
      <c r="A37" s="26"/>
      <c r="B37" s="23" t="s">
        <v>22</v>
      </c>
      <c r="C37" s="105">
        <f t="shared" si="0"/>
        <v>0</v>
      </c>
    </row>
    <row r="38" spans="1:3" x14ac:dyDescent="0.35">
      <c r="A38" s="26"/>
      <c r="B38" s="23" t="s">
        <v>23</v>
      </c>
      <c r="C38" s="105">
        <f t="shared" si="0"/>
        <v>0</v>
      </c>
    </row>
    <row r="39" spans="1:3" x14ac:dyDescent="0.35">
      <c r="A39" s="96"/>
      <c r="B39" s="97" t="s">
        <v>494</v>
      </c>
      <c r="C39" s="94"/>
    </row>
    <row r="40" spans="1:3" x14ac:dyDescent="0.35">
      <c r="A40" s="26"/>
      <c r="B40" s="23" t="s">
        <v>18</v>
      </c>
      <c r="C40" s="18"/>
    </row>
    <row r="41" spans="1:3" x14ac:dyDescent="0.35">
      <c r="A41" s="26"/>
      <c r="B41" s="23" t="s">
        <v>19</v>
      </c>
      <c r="C41" s="18"/>
    </row>
    <row r="42" spans="1:3" x14ac:dyDescent="0.35">
      <c r="A42" s="26"/>
      <c r="B42" s="23" t="s">
        <v>20</v>
      </c>
      <c r="C42" s="18"/>
    </row>
    <row r="43" spans="1:3" x14ac:dyDescent="0.35">
      <c r="A43" s="26"/>
      <c r="B43" s="23" t="s">
        <v>21</v>
      </c>
      <c r="C43" s="18"/>
    </row>
    <row r="44" spans="1:3" x14ac:dyDescent="0.35">
      <c r="A44" s="26"/>
      <c r="B44" s="23" t="s">
        <v>22</v>
      </c>
      <c r="C44" s="18"/>
    </row>
    <row r="45" spans="1:3" x14ac:dyDescent="0.35">
      <c r="A45" s="26"/>
      <c r="B45" s="23" t="s">
        <v>23</v>
      </c>
      <c r="C45" s="18"/>
    </row>
    <row r="46" spans="1:3" x14ac:dyDescent="0.35">
      <c r="A46" s="96"/>
      <c r="B46" s="97" t="s">
        <v>283</v>
      </c>
      <c r="C46" s="94"/>
    </row>
    <row r="47" spans="1:3" x14ac:dyDescent="0.35">
      <c r="A47" s="26"/>
      <c r="B47" s="23" t="s">
        <v>18</v>
      </c>
      <c r="C47" s="104" t="e">
        <f t="shared" ref="C47:C52" si="1">C33/C40</f>
        <v>#DIV/0!</v>
      </c>
    </row>
    <row r="48" spans="1:3" x14ac:dyDescent="0.35">
      <c r="A48" s="26"/>
      <c r="B48" s="23" t="s">
        <v>19</v>
      </c>
      <c r="C48" s="104" t="e">
        <f t="shared" si="1"/>
        <v>#DIV/0!</v>
      </c>
    </row>
    <row r="49" spans="1:3" x14ac:dyDescent="0.35">
      <c r="A49" s="26"/>
      <c r="B49" s="23" t="s">
        <v>20</v>
      </c>
      <c r="C49" s="104" t="e">
        <f t="shared" si="1"/>
        <v>#DIV/0!</v>
      </c>
    </row>
    <row r="50" spans="1:3" x14ac:dyDescent="0.35">
      <c r="A50" s="26"/>
      <c r="B50" s="23" t="s">
        <v>21</v>
      </c>
      <c r="C50" s="104" t="e">
        <f t="shared" si="1"/>
        <v>#DIV/0!</v>
      </c>
    </row>
    <row r="51" spans="1:3" x14ac:dyDescent="0.35">
      <c r="A51" s="26"/>
      <c r="B51" s="23" t="s">
        <v>22</v>
      </c>
      <c r="C51" s="104" t="e">
        <f t="shared" si="1"/>
        <v>#DIV/0!</v>
      </c>
    </row>
    <row r="52" spans="1:3" x14ac:dyDescent="0.35">
      <c r="A52" s="26"/>
      <c r="B52" s="23" t="s">
        <v>23</v>
      </c>
      <c r="C52" s="104" t="e">
        <f t="shared" si="1"/>
        <v>#DIV/0!</v>
      </c>
    </row>
    <row r="53" spans="1:3" x14ac:dyDescent="0.35">
      <c r="A53" s="50"/>
      <c r="B53" s="66" t="s">
        <v>287</v>
      </c>
      <c r="C53" s="65"/>
    </row>
    <row r="54" spans="1:3" x14ac:dyDescent="0.35">
      <c r="A54" s="42" t="s">
        <v>433</v>
      </c>
      <c r="B54" s="48" t="s">
        <v>288</v>
      </c>
      <c r="C54" s="18" t="s">
        <v>32</v>
      </c>
    </row>
    <row r="55" spans="1:3" x14ac:dyDescent="0.35">
      <c r="A55" s="3"/>
      <c r="B55" s="47"/>
      <c r="C55" s="18" t="s">
        <v>41</v>
      </c>
    </row>
    <row r="56" spans="1:3" x14ac:dyDescent="0.35">
      <c r="A56" s="27"/>
      <c r="B56" s="49"/>
      <c r="C56" s="24"/>
    </row>
    <row r="57" spans="1:3" x14ac:dyDescent="0.35">
      <c r="A57" s="100" t="s">
        <v>434</v>
      </c>
      <c r="B57" s="97"/>
      <c r="C57" s="94"/>
    </row>
    <row r="58" spans="1:3" x14ac:dyDescent="0.35">
      <c r="A58" s="95"/>
      <c r="B58" s="97" t="s">
        <v>290</v>
      </c>
      <c r="C58" s="94"/>
    </row>
    <row r="59" spans="1:3" x14ac:dyDescent="0.35">
      <c r="A59" s="42"/>
      <c r="B59" s="23" t="s">
        <v>18</v>
      </c>
      <c r="C59" s="18"/>
    </row>
    <row r="60" spans="1:3" x14ac:dyDescent="0.35">
      <c r="A60" s="42"/>
      <c r="B60" s="23" t="s">
        <v>19</v>
      </c>
      <c r="C60" s="18"/>
    </row>
    <row r="61" spans="1:3" x14ac:dyDescent="0.35">
      <c r="A61" s="42"/>
      <c r="B61" s="23" t="s">
        <v>20</v>
      </c>
      <c r="C61" s="18"/>
    </row>
    <row r="62" spans="1:3" x14ac:dyDescent="0.35">
      <c r="A62" s="42"/>
      <c r="B62" s="23" t="s">
        <v>21</v>
      </c>
      <c r="C62" s="18"/>
    </row>
    <row r="63" spans="1:3" x14ac:dyDescent="0.35">
      <c r="A63" s="42"/>
      <c r="B63" s="23" t="s">
        <v>22</v>
      </c>
      <c r="C63" s="18"/>
    </row>
    <row r="64" spans="1:3" x14ac:dyDescent="0.35">
      <c r="A64" s="42"/>
      <c r="B64" s="23" t="s">
        <v>23</v>
      </c>
      <c r="C64" s="18"/>
    </row>
    <row r="65" spans="1:3" x14ac:dyDescent="0.35">
      <c r="A65" s="95"/>
      <c r="B65" s="97" t="s">
        <v>291</v>
      </c>
      <c r="C65" s="94"/>
    </row>
    <row r="66" spans="1:3" x14ac:dyDescent="0.35">
      <c r="A66" s="42"/>
      <c r="B66" s="23" t="s">
        <v>18</v>
      </c>
      <c r="C66" s="18"/>
    </row>
    <row r="67" spans="1:3" x14ac:dyDescent="0.35">
      <c r="A67" s="42"/>
      <c r="B67" s="23" t="s">
        <v>19</v>
      </c>
      <c r="C67" s="18"/>
    </row>
    <row r="68" spans="1:3" x14ac:dyDescent="0.35">
      <c r="A68" s="42"/>
      <c r="B68" s="23" t="s">
        <v>20</v>
      </c>
      <c r="C68" s="18"/>
    </row>
    <row r="69" spans="1:3" x14ac:dyDescent="0.35">
      <c r="A69" s="42"/>
      <c r="B69" s="23" t="s">
        <v>21</v>
      </c>
      <c r="C69" s="18"/>
    </row>
    <row r="70" spans="1:3" x14ac:dyDescent="0.35">
      <c r="A70" s="42"/>
      <c r="B70" s="23" t="s">
        <v>22</v>
      </c>
      <c r="C70" s="18"/>
    </row>
    <row r="71" spans="1:3" x14ac:dyDescent="0.35">
      <c r="A71" s="42"/>
      <c r="B71" s="23" t="s">
        <v>23</v>
      </c>
      <c r="C71" s="18"/>
    </row>
    <row r="72" spans="1:3" x14ac:dyDescent="0.35">
      <c r="A72" s="95"/>
      <c r="B72" s="97" t="s">
        <v>292</v>
      </c>
      <c r="C72" s="94"/>
    </row>
    <row r="73" spans="1:3" x14ac:dyDescent="0.35">
      <c r="A73" s="42"/>
      <c r="B73" s="23" t="s">
        <v>18</v>
      </c>
      <c r="C73" s="105">
        <f t="shared" ref="C73:C78" si="2">C59+C66</f>
        <v>0</v>
      </c>
    </row>
    <row r="74" spans="1:3" x14ac:dyDescent="0.35">
      <c r="A74" s="42"/>
      <c r="B74" s="23" t="s">
        <v>19</v>
      </c>
      <c r="C74" s="105">
        <f t="shared" si="2"/>
        <v>0</v>
      </c>
    </row>
    <row r="75" spans="1:3" x14ac:dyDescent="0.35">
      <c r="A75" s="42"/>
      <c r="B75" s="23" t="s">
        <v>20</v>
      </c>
      <c r="C75" s="105">
        <f t="shared" si="2"/>
        <v>0</v>
      </c>
    </row>
    <row r="76" spans="1:3" x14ac:dyDescent="0.35">
      <c r="A76" s="42"/>
      <c r="B76" s="23" t="s">
        <v>21</v>
      </c>
      <c r="C76" s="105">
        <f t="shared" si="2"/>
        <v>0</v>
      </c>
    </row>
    <row r="77" spans="1:3" x14ac:dyDescent="0.35">
      <c r="A77" s="42"/>
      <c r="B77" s="23" t="s">
        <v>22</v>
      </c>
      <c r="C77" s="105">
        <f t="shared" si="2"/>
        <v>0</v>
      </c>
    </row>
    <row r="78" spans="1:3" x14ac:dyDescent="0.35">
      <c r="A78" s="42"/>
      <c r="B78" s="23" t="s">
        <v>23</v>
      </c>
      <c r="C78" s="105">
        <f t="shared" si="2"/>
        <v>0</v>
      </c>
    </row>
    <row r="79" spans="1:3" ht="29" x14ac:dyDescent="0.35">
      <c r="A79" s="95"/>
      <c r="B79" s="97" t="s">
        <v>495</v>
      </c>
      <c r="C79" s="94"/>
    </row>
    <row r="80" spans="1:3" x14ac:dyDescent="0.35">
      <c r="A80" s="42"/>
      <c r="B80" s="23" t="s">
        <v>18</v>
      </c>
      <c r="C80" s="18"/>
    </row>
    <row r="81" spans="1:3" x14ac:dyDescent="0.35">
      <c r="A81" s="42"/>
      <c r="B81" s="23" t="s">
        <v>19</v>
      </c>
      <c r="C81" s="18"/>
    </row>
    <row r="82" spans="1:3" x14ac:dyDescent="0.35">
      <c r="A82" s="42"/>
      <c r="B82" s="23" t="s">
        <v>20</v>
      </c>
      <c r="C82" s="18"/>
    </row>
    <row r="83" spans="1:3" x14ac:dyDescent="0.35">
      <c r="A83" s="42"/>
      <c r="B83" s="23" t="s">
        <v>21</v>
      </c>
      <c r="C83" s="18"/>
    </row>
    <row r="84" spans="1:3" x14ac:dyDescent="0.35">
      <c r="A84" s="42"/>
      <c r="B84" s="23" t="s">
        <v>22</v>
      </c>
      <c r="C84" s="18"/>
    </row>
    <row r="85" spans="1:3" x14ac:dyDescent="0.35">
      <c r="A85" s="42"/>
      <c r="B85" s="23" t="s">
        <v>23</v>
      </c>
      <c r="C85" s="18"/>
    </row>
    <row r="86" spans="1:3" x14ac:dyDescent="0.35">
      <c r="A86" s="95"/>
      <c r="B86" s="97" t="s">
        <v>289</v>
      </c>
      <c r="C86" s="94"/>
    </row>
    <row r="87" spans="1:3" x14ac:dyDescent="0.35">
      <c r="A87" s="42"/>
      <c r="B87" s="23" t="s">
        <v>18</v>
      </c>
      <c r="C87" s="104" t="e">
        <f t="shared" ref="C87:C92" si="3">C73/C80</f>
        <v>#DIV/0!</v>
      </c>
    </row>
    <row r="88" spans="1:3" x14ac:dyDescent="0.35">
      <c r="A88" s="42"/>
      <c r="B88" s="23" t="s">
        <v>19</v>
      </c>
      <c r="C88" s="104" t="e">
        <f t="shared" si="3"/>
        <v>#DIV/0!</v>
      </c>
    </row>
    <row r="89" spans="1:3" x14ac:dyDescent="0.35">
      <c r="A89" s="42"/>
      <c r="B89" s="23" t="s">
        <v>20</v>
      </c>
      <c r="C89" s="104" t="e">
        <f t="shared" si="3"/>
        <v>#DIV/0!</v>
      </c>
    </row>
    <row r="90" spans="1:3" x14ac:dyDescent="0.35">
      <c r="A90" s="42"/>
      <c r="B90" s="23" t="s">
        <v>21</v>
      </c>
      <c r="C90" s="104" t="e">
        <f t="shared" si="3"/>
        <v>#DIV/0!</v>
      </c>
    </row>
    <row r="91" spans="1:3" x14ac:dyDescent="0.35">
      <c r="A91" s="42"/>
      <c r="B91" s="23" t="s">
        <v>22</v>
      </c>
      <c r="C91" s="104" t="e">
        <f t="shared" si="3"/>
        <v>#DIV/0!</v>
      </c>
    </row>
    <row r="92" spans="1:3" x14ac:dyDescent="0.35">
      <c r="A92" s="42"/>
      <c r="B92" s="23" t="s">
        <v>23</v>
      </c>
      <c r="C92" s="104" t="e">
        <f t="shared" si="3"/>
        <v>#DIV/0!</v>
      </c>
    </row>
    <row r="93" spans="1:3" x14ac:dyDescent="0.35">
      <c r="A93" s="3"/>
      <c r="B93" s="11"/>
    </row>
    <row r="94" spans="1:3" x14ac:dyDescent="0.35">
      <c r="A94" s="3"/>
      <c r="B94" s="11"/>
    </row>
    <row r="95" spans="1:3" x14ac:dyDescent="0.35">
      <c r="A95" s="3"/>
      <c r="B95" s="11"/>
    </row>
    <row r="96" spans="1:3" x14ac:dyDescent="0.35">
      <c r="A96" s="3"/>
      <c r="B96" s="11"/>
    </row>
    <row r="97" spans="1:2" x14ac:dyDescent="0.35">
      <c r="A97" s="3"/>
      <c r="B97" s="11"/>
    </row>
    <row r="98" spans="1:2" x14ac:dyDescent="0.35">
      <c r="A98" s="3"/>
      <c r="B98" s="11"/>
    </row>
    <row r="99" spans="1:2" x14ac:dyDescent="0.35">
      <c r="A99" s="3"/>
      <c r="B99" s="11"/>
    </row>
    <row r="100" spans="1:2" x14ac:dyDescent="0.35">
      <c r="A100" s="3"/>
      <c r="B100" s="11"/>
    </row>
    <row r="101" spans="1:2" x14ac:dyDescent="0.35">
      <c r="A101" s="3"/>
      <c r="B101" s="11"/>
    </row>
    <row r="102" spans="1:2" x14ac:dyDescent="0.35">
      <c r="A102" s="3"/>
      <c r="B102" s="11"/>
    </row>
    <row r="103" spans="1:2" x14ac:dyDescent="0.35">
      <c r="A103" s="3"/>
      <c r="B103" s="11"/>
    </row>
    <row r="104" spans="1:2" x14ac:dyDescent="0.35">
      <c r="A104" s="3"/>
      <c r="B104" s="11"/>
    </row>
    <row r="105" spans="1:2" x14ac:dyDescent="0.35">
      <c r="A105" s="3"/>
      <c r="B105" s="11"/>
    </row>
    <row r="106" spans="1:2" x14ac:dyDescent="0.35">
      <c r="A106" s="3"/>
      <c r="B106" s="11"/>
    </row>
    <row r="107" spans="1:2" x14ac:dyDescent="0.35">
      <c r="A107" s="3"/>
      <c r="B107" s="11"/>
    </row>
    <row r="108" spans="1:2" x14ac:dyDescent="0.35">
      <c r="A108" s="3"/>
      <c r="B108" s="11"/>
    </row>
    <row r="109" spans="1:2" x14ac:dyDescent="0.35">
      <c r="A109" s="3"/>
      <c r="B109" s="11"/>
    </row>
    <row r="110" spans="1:2" x14ac:dyDescent="0.35">
      <c r="A110" s="3"/>
      <c r="B110" s="11"/>
    </row>
    <row r="111" spans="1:2" x14ac:dyDescent="0.35">
      <c r="A111" s="3"/>
      <c r="B111" s="11"/>
    </row>
    <row r="112" spans="1:2" x14ac:dyDescent="0.35">
      <c r="A112" s="3"/>
      <c r="B112" s="11"/>
    </row>
    <row r="113" spans="1:2" x14ac:dyDescent="0.35">
      <c r="A113" s="3"/>
      <c r="B113" s="11"/>
    </row>
    <row r="114" spans="1:2" x14ac:dyDescent="0.35">
      <c r="A114" s="3"/>
      <c r="B114" s="11"/>
    </row>
    <row r="115" spans="1:2" x14ac:dyDescent="0.35">
      <c r="A115" s="3"/>
      <c r="B115" s="11"/>
    </row>
    <row r="116" spans="1:2" x14ac:dyDescent="0.35">
      <c r="A116" s="3"/>
      <c r="B116" s="11"/>
    </row>
    <row r="117" spans="1:2" x14ac:dyDescent="0.35">
      <c r="A117" s="3"/>
      <c r="B117" s="11"/>
    </row>
    <row r="118" spans="1:2" x14ac:dyDescent="0.35">
      <c r="A118" s="3"/>
      <c r="B118" s="11"/>
    </row>
    <row r="119" spans="1:2" x14ac:dyDescent="0.35">
      <c r="A119" s="3"/>
      <c r="B119" s="11"/>
    </row>
    <row r="120" spans="1:2" x14ac:dyDescent="0.35">
      <c r="A120" s="3"/>
      <c r="B120" s="11"/>
    </row>
    <row r="121" spans="1:2" x14ac:dyDescent="0.35">
      <c r="A121" s="3"/>
      <c r="B121" s="11"/>
    </row>
    <row r="122" spans="1:2" x14ac:dyDescent="0.35">
      <c r="A122" s="3"/>
      <c r="B122" s="11"/>
    </row>
    <row r="123" spans="1:2" x14ac:dyDescent="0.35">
      <c r="A123" s="3"/>
      <c r="B123" s="11"/>
    </row>
    <row r="124" spans="1:2" x14ac:dyDescent="0.35">
      <c r="A124" s="3"/>
      <c r="B124" s="11"/>
    </row>
    <row r="125" spans="1:2" x14ac:dyDescent="0.35">
      <c r="A125" s="3"/>
      <c r="B125" s="11"/>
    </row>
    <row r="126" spans="1:2" x14ac:dyDescent="0.35">
      <c r="A126" s="3"/>
      <c r="B126" s="11"/>
    </row>
    <row r="127" spans="1:2" x14ac:dyDescent="0.35">
      <c r="A127" s="3"/>
      <c r="B127" s="11"/>
    </row>
    <row r="128" spans="1:2" x14ac:dyDescent="0.35">
      <c r="A128" s="3"/>
      <c r="B128" s="11"/>
    </row>
    <row r="129" spans="1:2" x14ac:dyDescent="0.35">
      <c r="A129" s="3"/>
      <c r="B129" s="11"/>
    </row>
    <row r="130" spans="1:2" x14ac:dyDescent="0.35">
      <c r="A130" s="3"/>
      <c r="B130" s="11"/>
    </row>
    <row r="131" spans="1:2" x14ac:dyDescent="0.35">
      <c r="A131" s="3"/>
      <c r="B131" s="11"/>
    </row>
    <row r="132" spans="1:2" x14ac:dyDescent="0.35">
      <c r="A132" s="3"/>
      <c r="B132" s="11"/>
    </row>
    <row r="133" spans="1:2" x14ac:dyDescent="0.35">
      <c r="A133" s="3"/>
      <c r="B133" s="11"/>
    </row>
    <row r="134" spans="1:2" x14ac:dyDescent="0.35">
      <c r="A134" s="3"/>
      <c r="B134" s="11"/>
    </row>
    <row r="135" spans="1:2" x14ac:dyDescent="0.35">
      <c r="A135" s="3"/>
      <c r="B135" s="11"/>
    </row>
    <row r="136" spans="1:2" x14ac:dyDescent="0.35">
      <c r="A136" s="3"/>
      <c r="B136" s="11"/>
    </row>
    <row r="137" spans="1:2" x14ac:dyDescent="0.35">
      <c r="A137" s="3"/>
      <c r="B137" s="11"/>
    </row>
    <row r="138" spans="1:2" x14ac:dyDescent="0.35">
      <c r="A138" s="3"/>
      <c r="B138" s="11"/>
    </row>
    <row r="139" spans="1:2" x14ac:dyDescent="0.35">
      <c r="A139" s="3"/>
      <c r="B139" s="11"/>
    </row>
    <row r="140" spans="1:2" x14ac:dyDescent="0.35">
      <c r="A140" s="3"/>
      <c r="B140" s="11"/>
    </row>
    <row r="141" spans="1:2" x14ac:dyDescent="0.35">
      <c r="A141" s="3"/>
      <c r="B141" s="11"/>
    </row>
    <row r="142" spans="1:2" x14ac:dyDescent="0.35">
      <c r="A142" s="3"/>
      <c r="B142" s="11"/>
    </row>
    <row r="143" spans="1:2" x14ac:dyDescent="0.35">
      <c r="A143" s="3"/>
      <c r="B143" s="11"/>
    </row>
    <row r="144" spans="1:2" x14ac:dyDescent="0.35">
      <c r="A144" s="3"/>
      <c r="B144" s="11"/>
    </row>
    <row r="145" spans="1:2" x14ac:dyDescent="0.35">
      <c r="A145" s="3"/>
      <c r="B145" s="11"/>
    </row>
    <row r="146" spans="1:2" x14ac:dyDescent="0.35">
      <c r="A146" s="3"/>
      <c r="B146" s="11"/>
    </row>
    <row r="147" spans="1:2" x14ac:dyDescent="0.35">
      <c r="A147" s="3"/>
      <c r="B147" s="11"/>
    </row>
    <row r="148" spans="1:2" x14ac:dyDescent="0.35">
      <c r="A148" s="3"/>
      <c r="B148" s="11"/>
    </row>
    <row r="149" spans="1:2" x14ac:dyDescent="0.35">
      <c r="A149" s="3"/>
      <c r="B149" s="11"/>
    </row>
    <row r="150" spans="1:2" x14ac:dyDescent="0.35">
      <c r="A150" s="3"/>
      <c r="B150" s="11"/>
    </row>
    <row r="151" spans="1:2" x14ac:dyDescent="0.35">
      <c r="A151" s="3"/>
      <c r="B151" s="11"/>
    </row>
    <row r="152" spans="1:2" x14ac:dyDescent="0.35">
      <c r="A152" s="3"/>
      <c r="B152" s="11"/>
    </row>
    <row r="153" spans="1:2" x14ac:dyDescent="0.35">
      <c r="A153" s="3"/>
      <c r="B153" s="11"/>
    </row>
    <row r="154" spans="1:2" x14ac:dyDescent="0.35">
      <c r="A154" s="3"/>
      <c r="B154" s="11"/>
    </row>
    <row r="155" spans="1:2" x14ac:dyDescent="0.35">
      <c r="A155" s="3"/>
      <c r="B155" s="11"/>
    </row>
    <row r="156" spans="1:2" x14ac:dyDescent="0.35">
      <c r="A156" s="3"/>
      <c r="B156" s="11"/>
    </row>
    <row r="157" spans="1:2" x14ac:dyDescent="0.35">
      <c r="A157" s="3"/>
      <c r="B157" s="11"/>
    </row>
    <row r="158" spans="1:2" x14ac:dyDescent="0.35">
      <c r="A158" s="3"/>
      <c r="B158" s="11"/>
    </row>
    <row r="159" spans="1:2" x14ac:dyDescent="0.35">
      <c r="A159" s="3"/>
      <c r="B159" s="11"/>
    </row>
  </sheetData>
  <autoFilter ref="A4:C92" xr:uid="{00000000-0009-0000-0000-00002F000000}"/>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159"/>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5" ht="18.5" x14ac:dyDescent="0.35">
      <c r="A1" s="34" t="s">
        <v>112</v>
      </c>
      <c r="B1" s="51"/>
      <c r="C1" s="51"/>
      <c r="D1" s="51"/>
      <c r="E1" s="51"/>
    </row>
    <row r="2" spans="1:5" x14ac:dyDescent="0.35">
      <c r="A2" s="55"/>
      <c r="B2" s="51"/>
      <c r="C2" s="51"/>
      <c r="D2" s="51"/>
      <c r="E2" s="4"/>
    </row>
    <row r="3" spans="1:5" x14ac:dyDescent="0.35">
      <c r="A3" s="3"/>
      <c r="B3" s="11"/>
    </row>
    <row r="4" spans="1:5" x14ac:dyDescent="0.35">
      <c r="A4" s="61" t="s">
        <v>393</v>
      </c>
      <c r="B4" s="31" t="s">
        <v>33</v>
      </c>
      <c r="C4" s="73" t="s">
        <v>34</v>
      </c>
    </row>
    <row r="5" spans="1:5" x14ac:dyDescent="0.35">
      <c r="A5" s="26" t="s">
        <v>435</v>
      </c>
      <c r="B5" s="23" t="s">
        <v>9</v>
      </c>
      <c r="C5" s="14" t="s">
        <v>232</v>
      </c>
    </row>
    <row r="6" spans="1:5" x14ac:dyDescent="0.35">
      <c r="A6" s="42"/>
      <c r="B6" s="35"/>
      <c r="C6" s="18" t="s">
        <v>233</v>
      </c>
    </row>
    <row r="7" spans="1:5" x14ac:dyDescent="0.35">
      <c r="A7" s="42"/>
      <c r="B7" s="35"/>
      <c r="C7" s="18" t="s">
        <v>26</v>
      </c>
    </row>
    <row r="8" spans="1:5" x14ac:dyDescent="0.35">
      <c r="A8" s="27"/>
      <c r="B8" s="25"/>
      <c r="C8" s="24"/>
    </row>
    <row r="9" spans="1:5" x14ac:dyDescent="0.35">
      <c r="A9" s="26" t="s">
        <v>902</v>
      </c>
      <c r="B9" s="23" t="s">
        <v>14</v>
      </c>
      <c r="C9" s="14"/>
    </row>
    <row r="10" spans="1:5" x14ac:dyDescent="0.35">
      <c r="A10" s="26" t="s">
        <v>436</v>
      </c>
      <c r="B10" s="23" t="s">
        <v>231</v>
      </c>
      <c r="C10" s="14"/>
    </row>
    <row r="11" spans="1:5" x14ac:dyDescent="0.35">
      <c r="A11" s="26" t="s">
        <v>437</v>
      </c>
      <c r="B11" s="23" t="s">
        <v>154</v>
      </c>
      <c r="C11" s="14"/>
    </row>
    <row r="12" spans="1:5" x14ac:dyDescent="0.35">
      <c r="A12" s="26" t="s">
        <v>438</v>
      </c>
      <c r="B12" s="23" t="s">
        <v>155</v>
      </c>
      <c r="C12" s="14"/>
    </row>
    <row r="13" spans="1:5" x14ac:dyDescent="0.35">
      <c r="A13" s="26" t="s">
        <v>439</v>
      </c>
      <c r="B13" s="23" t="s">
        <v>15</v>
      </c>
      <c r="C13" s="14"/>
    </row>
    <row r="14" spans="1:5" ht="29" x14ac:dyDescent="0.35">
      <c r="A14" s="26" t="s">
        <v>440</v>
      </c>
      <c r="B14" s="23" t="s">
        <v>16</v>
      </c>
      <c r="C14" s="14"/>
    </row>
    <row r="15" spans="1:5" x14ac:dyDescent="0.35">
      <c r="A15" s="26" t="s">
        <v>441</v>
      </c>
      <c r="B15" s="35" t="s">
        <v>281</v>
      </c>
      <c r="C15" s="14"/>
    </row>
    <row r="16" spans="1:5" x14ac:dyDescent="0.35">
      <c r="A16" s="100" t="s">
        <v>442</v>
      </c>
      <c r="B16" s="93"/>
      <c r="C16" s="94"/>
    </row>
    <row r="17" spans="1:3" x14ac:dyDescent="0.35">
      <c r="A17" s="96"/>
      <c r="B17" s="97" t="s">
        <v>652</v>
      </c>
      <c r="C17" s="94"/>
    </row>
    <row r="18" spans="1:3" x14ac:dyDescent="0.35">
      <c r="A18" s="26"/>
      <c r="B18" s="23" t="s">
        <v>18</v>
      </c>
      <c r="C18" s="18"/>
    </row>
    <row r="19" spans="1:3" x14ac:dyDescent="0.35">
      <c r="A19" s="26"/>
      <c r="B19" s="23" t="s">
        <v>19</v>
      </c>
      <c r="C19" s="18"/>
    </row>
    <row r="20" spans="1:3" x14ac:dyDescent="0.35">
      <c r="A20" s="26"/>
      <c r="B20" s="23" t="s">
        <v>20</v>
      </c>
      <c r="C20" s="18"/>
    </row>
    <row r="21" spans="1:3" x14ac:dyDescent="0.35">
      <c r="A21" s="26"/>
      <c r="B21" s="23" t="s">
        <v>21</v>
      </c>
      <c r="C21" s="18"/>
    </row>
    <row r="22" spans="1:3" x14ac:dyDescent="0.35">
      <c r="A22" s="26"/>
      <c r="B22" s="23" t="s">
        <v>22</v>
      </c>
      <c r="C22" s="18"/>
    </row>
    <row r="23" spans="1:3" x14ac:dyDescent="0.35">
      <c r="A23" s="26"/>
      <c r="B23" s="23" t="s">
        <v>23</v>
      </c>
      <c r="C23" s="18"/>
    </row>
    <row r="24" spans="1:3" x14ac:dyDescent="0.35">
      <c r="A24" s="96"/>
      <c r="B24" s="97" t="s">
        <v>653</v>
      </c>
      <c r="C24" s="94"/>
    </row>
    <row r="25" spans="1:3" x14ac:dyDescent="0.35">
      <c r="A25" s="26"/>
      <c r="B25" s="23" t="s">
        <v>18</v>
      </c>
      <c r="C25" s="18"/>
    </row>
    <row r="26" spans="1:3" x14ac:dyDescent="0.35">
      <c r="A26" s="26"/>
      <c r="B26" s="23" t="s">
        <v>19</v>
      </c>
      <c r="C26" s="18"/>
    </row>
    <row r="27" spans="1:3" x14ac:dyDescent="0.35">
      <c r="A27" s="26"/>
      <c r="B27" s="23" t="s">
        <v>20</v>
      </c>
      <c r="C27" s="18"/>
    </row>
    <row r="28" spans="1:3" x14ac:dyDescent="0.35">
      <c r="A28" s="26"/>
      <c r="B28" s="23" t="s">
        <v>21</v>
      </c>
      <c r="C28" s="18"/>
    </row>
    <row r="29" spans="1:3" x14ac:dyDescent="0.35">
      <c r="A29" s="26"/>
      <c r="B29" s="23" t="s">
        <v>22</v>
      </c>
      <c r="C29" s="18"/>
    </row>
    <row r="30" spans="1:3" x14ac:dyDescent="0.35">
      <c r="A30" s="26"/>
      <c r="B30" s="23" t="s">
        <v>23</v>
      </c>
      <c r="C30" s="18"/>
    </row>
    <row r="31" spans="1:3" x14ac:dyDescent="0.35">
      <c r="A31" s="96"/>
      <c r="B31" s="97" t="s">
        <v>654</v>
      </c>
      <c r="C31" s="94"/>
    </row>
    <row r="32" spans="1:3" x14ac:dyDescent="0.35">
      <c r="A32" s="26"/>
      <c r="B32" s="23" t="s">
        <v>18</v>
      </c>
      <c r="C32" s="105">
        <f t="shared" ref="C32:C37" si="0">C18+C25</f>
        <v>0</v>
      </c>
    </row>
    <row r="33" spans="1:3" x14ac:dyDescent="0.35">
      <c r="A33" s="26"/>
      <c r="B33" s="23" t="s">
        <v>19</v>
      </c>
      <c r="C33" s="105">
        <f t="shared" si="0"/>
        <v>0</v>
      </c>
    </row>
    <row r="34" spans="1:3" x14ac:dyDescent="0.35">
      <c r="A34" s="26"/>
      <c r="B34" s="23" t="s">
        <v>20</v>
      </c>
      <c r="C34" s="105">
        <f t="shared" si="0"/>
        <v>0</v>
      </c>
    </row>
    <row r="35" spans="1:3" x14ac:dyDescent="0.35">
      <c r="A35" s="26"/>
      <c r="B35" s="23" t="s">
        <v>21</v>
      </c>
      <c r="C35" s="105">
        <f t="shared" si="0"/>
        <v>0</v>
      </c>
    </row>
    <row r="36" spans="1:3" x14ac:dyDescent="0.35">
      <c r="A36" s="26"/>
      <c r="B36" s="23" t="s">
        <v>22</v>
      </c>
      <c r="C36" s="105">
        <f t="shared" si="0"/>
        <v>0</v>
      </c>
    </row>
    <row r="37" spans="1:3" x14ac:dyDescent="0.35">
      <c r="A37" s="26"/>
      <c r="B37" s="23" t="s">
        <v>23</v>
      </c>
      <c r="C37" s="105">
        <f t="shared" si="0"/>
        <v>0</v>
      </c>
    </row>
    <row r="38" spans="1:3" ht="29" x14ac:dyDescent="0.35">
      <c r="A38" s="96"/>
      <c r="B38" s="97" t="s">
        <v>655</v>
      </c>
      <c r="C38" s="94"/>
    </row>
    <row r="39" spans="1:3" x14ac:dyDescent="0.35">
      <c r="A39" s="26"/>
      <c r="B39" s="23" t="s">
        <v>18</v>
      </c>
      <c r="C39" s="18"/>
    </row>
    <row r="40" spans="1:3" x14ac:dyDescent="0.35">
      <c r="A40" s="26"/>
      <c r="B40" s="23" t="s">
        <v>19</v>
      </c>
      <c r="C40" s="18"/>
    </row>
    <row r="41" spans="1:3" x14ac:dyDescent="0.35">
      <c r="A41" s="26"/>
      <c r="B41" s="23" t="s">
        <v>20</v>
      </c>
      <c r="C41" s="18"/>
    </row>
    <row r="42" spans="1:3" x14ac:dyDescent="0.35">
      <c r="A42" s="26"/>
      <c r="B42" s="23" t="s">
        <v>21</v>
      </c>
      <c r="C42" s="18"/>
    </row>
    <row r="43" spans="1:3" x14ac:dyDescent="0.35">
      <c r="A43" s="26"/>
      <c r="B43" s="23" t="s">
        <v>22</v>
      </c>
      <c r="C43" s="18"/>
    </row>
    <row r="44" spans="1:3" x14ac:dyDescent="0.35">
      <c r="A44" s="26"/>
      <c r="B44" s="23" t="s">
        <v>23</v>
      </c>
      <c r="C44" s="18"/>
    </row>
    <row r="45" spans="1:3" x14ac:dyDescent="0.35">
      <c r="A45" s="96"/>
      <c r="B45" s="97" t="s">
        <v>656</v>
      </c>
      <c r="C45" s="94"/>
    </row>
    <row r="46" spans="1:3" x14ac:dyDescent="0.35">
      <c r="A46" s="26"/>
      <c r="B46" s="23" t="s">
        <v>18</v>
      </c>
      <c r="C46" s="104" t="e">
        <f t="shared" ref="C46:C51" si="1">C32/C39</f>
        <v>#DIV/0!</v>
      </c>
    </row>
    <row r="47" spans="1:3" x14ac:dyDescent="0.35">
      <c r="A47" s="26"/>
      <c r="B47" s="23" t="s">
        <v>19</v>
      </c>
      <c r="C47" s="104" t="e">
        <f t="shared" si="1"/>
        <v>#DIV/0!</v>
      </c>
    </row>
    <row r="48" spans="1:3" x14ac:dyDescent="0.35">
      <c r="A48" s="26"/>
      <c r="B48" s="23" t="s">
        <v>20</v>
      </c>
      <c r="C48" s="104" t="e">
        <f t="shared" si="1"/>
        <v>#DIV/0!</v>
      </c>
    </row>
    <row r="49" spans="1:3" x14ac:dyDescent="0.35">
      <c r="A49" s="26"/>
      <c r="B49" s="23" t="s">
        <v>21</v>
      </c>
      <c r="C49" s="104" t="e">
        <f t="shared" si="1"/>
        <v>#DIV/0!</v>
      </c>
    </row>
    <row r="50" spans="1:3" x14ac:dyDescent="0.35">
      <c r="A50" s="26"/>
      <c r="B50" s="23" t="s">
        <v>22</v>
      </c>
      <c r="C50" s="104" t="e">
        <f t="shared" si="1"/>
        <v>#DIV/0!</v>
      </c>
    </row>
    <row r="51" spans="1:3" x14ac:dyDescent="0.35">
      <c r="A51" s="26"/>
      <c r="B51" s="23" t="s">
        <v>23</v>
      </c>
      <c r="C51" s="104" t="e">
        <f t="shared" si="1"/>
        <v>#DIV/0!</v>
      </c>
    </row>
    <row r="52" spans="1:3" x14ac:dyDescent="0.35">
      <c r="A52" s="3"/>
      <c r="B52" s="11"/>
    </row>
    <row r="53" spans="1:3" x14ac:dyDescent="0.35">
      <c r="A53" s="3"/>
      <c r="B53" s="11"/>
    </row>
    <row r="54" spans="1:3" x14ac:dyDescent="0.35">
      <c r="A54" s="3"/>
      <c r="B54" s="11"/>
    </row>
    <row r="55" spans="1:3" x14ac:dyDescent="0.35">
      <c r="A55" s="3"/>
      <c r="B55" s="11"/>
    </row>
    <row r="56" spans="1:3" x14ac:dyDescent="0.35">
      <c r="A56" s="3"/>
      <c r="B56" s="11"/>
    </row>
    <row r="57" spans="1:3" x14ac:dyDescent="0.35">
      <c r="A57" s="3"/>
      <c r="B57" s="11"/>
    </row>
    <row r="58" spans="1:3" x14ac:dyDescent="0.35">
      <c r="A58" s="3"/>
      <c r="B58" s="11"/>
    </row>
    <row r="59" spans="1:3" x14ac:dyDescent="0.35">
      <c r="A59" s="3"/>
      <c r="B59" s="11"/>
    </row>
    <row r="60" spans="1:3" x14ac:dyDescent="0.35">
      <c r="A60" s="3"/>
      <c r="B60" s="11"/>
    </row>
    <row r="61" spans="1:3" x14ac:dyDescent="0.35">
      <c r="A61" s="3"/>
      <c r="B61" s="11"/>
    </row>
    <row r="62" spans="1:3" x14ac:dyDescent="0.35">
      <c r="A62" s="3"/>
      <c r="B62" s="11"/>
    </row>
    <row r="63" spans="1:3" x14ac:dyDescent="0.35">
      <c r="A63" s="3"/>
      <c r="B63" s="11"/>
    </row>
    <row r="64" spans="1:3" x14ac:dyDescent="0.35">
      <c r="A64" s="3"/>
      <c r="B64" s="11"/>
    </row>
    <row r="65" spans="1:2" x14ac:dyDescent="0.35">
      <c r="A65" s="3"/>
      <c r="B65" s="11"/>
    </row>
    <row r="66" spans="1:2" x14ac:dyDescent="0.35">
      <c r="A66" s="3"/>
      <c r="B66" s="11"/>
    </row>
    <row r="67" spans="1:2" x14ac:dyDescent="0.35">
      <c r="A67" s="3"/>
      <c r="B67" s="11"/>
    </row>
    <row r="68" spans="1:2" x14ac:dyDescent="0.35">
      <c r="A68" s="3"/>
      <c r="B68" s="11"/>
    </row>
    <row r="69" spans="1:2" x14ac:dyDescent="0.35">
      <c r="A69" s="3"/>
      <c r="B69" s="11"/>
    </row>
    <row r="70" spans="1:2" x14ac:dyDescent="0.35">
      <c r="A70" s="3"/>
      <c r="B70" s="11"/>
    </row>
    <row r="71" spans="1:2" x14ac:dyDescent="0.35">
      <c r="A71" s="3"/>
      <c r="B71" s="11"/>
    </row>
    <row r="72" spans="1:2" x14ac:dyDescent="0.35">
      <c r="A72" s="3"/>
      <c r="B72" s="11"/>
    </row>
    <row r="73" spans="1:2" x14ac:dyDescent="0.35">
      <c r="A73" s="3"/>
      <c r="B73" s="11"/>
    </row>
    <row r="74" spans="1:2" x14ac:dyDescent="0.35">
      <c r="A74" s="3"/>
      <c r="B74" s="11"/>
    </row>
    <row r="75" spans="1:2" x14ac:dyDescent="0.35">
      <c r="A75" s="3"/>
      <c r="B75" s="11"/>
    </row>
    <row r="76" spans="1:2" x14ac:dyDescent="0.35">
      <c r="A76" s="3"/>
      <c r="B76" s="11"/>
    </row>
    <row r="77" spans="1:2" x14ac:dyDescent="0.35">
      <c r="A77" s="3"/>
      <c r="B77" s="11"/>
    </row>
    <row r="78" spans="1:2" x14ac:dyDescent="0.35">
      <c r="A78" s="3"/>
      <c r="B78" s="11"/>
    </row>
    <row r="79" spans="1:2" x14ac:dyDescent="0.35">
      <c r="A79" s="3"/>
      <c r="B79" s="11"/>
    </row>
    <row r="80" spans="1:2" x14ac:dyDescent="0.35">
      <c r="A80" s="3"/>
      <c r="B80" s="11"/>
    </row>
    <row r="81" spans="1:2" x14ac:dyDescent="0.35">
      <c r="A81" s="3"/>
      <c r="B81" s="11"/>
    </row>
    <row r="82" spans="1:2" x14ac:dyDescent="0.35">
      <c r="A82" s="3"/>
      <c r="B82" s="11"/>
    </row>
    <row r="83" spans="1:2" x14ac:dyDescent="0.35">
      <c r="A83" s="3"/>
      <c r="B83" s="11"/>
    </row>
    <row r="84" spans="1:2" x14ac:dyDescent="0.35">
      <c r="A84" s="3"/>
      <c r="B84" s="11"/>
    </row>
    <row r="85" spans="1:2" x14ac:dyDescent="0.35">
      <c r="A85" s="3"/>
      <c r="B85" s="11"/>
    </row>
    <row r="86" spans="1:2" x14ac:dyDescent="0.35">
      <c r="A86" s="3"/>
      <c r="B86" s="11"/>
    </row>
    <row r="87" spans="1:2" x14ac:dyDescent="0.35">
      <c r="A87" s="3"/>
      <c r="B87" s="11"/>
    </row>
    <row r="88" spans="1:2" x14ac:dyDescent="0.35">
      <c r="A88" s="3"/>
      <c r="B88" s="11"/>
    </row>
    <row r="89" spans="1:2" x14ac:dyDescent="0.35">
      <c r="A89" s="3"/>
      <c r="B89" s="11"/>
    </row>
    <row r="90" spans="1:2" x14ac:dyDescent="0.35">
      <c r="A90" s="3"/>
      <c r="B90" s="11"/>
    </row>
    <row r="91" spans="1:2" x14ac:dyDescent="0.35">
      <c r="A91" s="3"/>
      <c r="B91" s="11"/>
    </row>
    <row r="92" spans="1:2" x14ac:dyDescent="0.35">
      <c r="A92" s="3"/>
      <c r="B92" s="11"/>
    </row>
    <row r="93" spans="1:2" x14ac:dyDescent="0.35">
      <c r="A93" s="3"/>
      <c r="B93" s="11"/>
    </row>
    <row r="94" spans="1:2" x14ac:dyDescent="0.35">
      <c r="A94" s="3"/>
      <c r="B94" s="11"/>
    </row>
    <row r="95" spans="1:2" x14ac:dyDescent="0.35">
      <c r="A95" s="3"/>
      <c r="B95" s="11"/>
    </row>
    <row r="96" spans="1:2" x14ac:dyDescent="0.35">
      <c r="A96" s="3"/>
      <c r="B96" s="11"/>
    </row>
    <row r="97" spans="1:2" x14ac:dyDescent="0.35">
      <c r="A97" s="3"/>
      <c r="B97" s="11"/>
    </row>
    <row r="98" spans="1:2" x14ac:dyDescent="0.35">
      <c r="A98" s="3"/>
      <c r="B98" s="11"/>
    </row>
    <row r="99" spans="1:2" x14ac:dyDescent="0.35">
      <c r="A99" s="3"/>
      <c r="B99" s="11"/>
    </row>
    <row r="100" spans="1:2" x14ac:dyDescent="0.35">
      <c r="A100" s="3"/>
      <c r="B100" s="11"/>
    </row>
    <row r="101" spans="1:2" x14ac:dyDescent="0.35">
      <c r="A101" s="3"/>
      <c r="B101" s="11"/>
    </row>
    <row r="102" spans="1:2" x14ac:dyDescent="0.35">
      <c r="A102" s="3"/>
      <c r="B102" s="11"/>
    </row>
    <row r="103" spans="1:2" x14ac:dyDescent="0.35">
      <c r="A103" s="3"/>
      <c r="B103" s="11"/>
    </row>
    <row r="104" spans="1:2" x14ac:dyDescent="0.35">
      <c r="A104" s="3"/>
      <c r="B104" s="11"/>
    </row>
    <row r="105" spans="1:2" x14ac:dyDescent="0.35">
      <c r="A105" s="3"/>
      <c r="B105" s="11"/>
    </row>
    <row r="106" spans="1:2" x14ac:dyDescent="0.35">
      <c r="A106" s="3"/>
      <c r="B106" s="11"/>
    </row>
    <row r="107" spans="1:2" x14ac:dyDescent="0.35">
      <c r="A107" s="3"/>
      <c r="B107" s="11"/>
    </row>
    <row r="108" spans="1:2" x14ac:dyDescent="0.35">
      <c r="A108" s="3"/>
      <c r="B108" s="11"/>
    </row>
    <row r="109" spans="1:2" x14ac:dyDescent="0.35">
      <c r="A109" s="3"/>
      <c r="B109" s="11"/>
    </row>
    <row r="110" spans="1:2" x14ac:dyDescent="0.35">
      <c r="A110" s="3"/>
      <c r="B110" s="11"/>
    </row>
    <row r="111" spans="1:2" x14ac:dyDescent="0.35">
      <c r="A111" s="3"/>
      <c r="B111" s="11"/>
    </row>
    <row r="112" spans="1:2" x14ac:dyDescent="0.35">
      <c r="A112" s="3"/>
      <c r="B112" s="11"/>
    </row>
    <row r="113" spans="1:2" x14ac:dyDescent="0.35">
      <c r="A113" s="3"/>
      <c r="B113" s="11"/>
    </row>
    <row r="114" spans="1:2" x14ac:dyDescent="0.35">
      <c r="A114" s="3"/>
      <c r="B114" s="11"/>
    </row>
    <row r="115" spans="1:2" x14ac:dyDescent="0.35">
      <c r="A115" s="3"/>
      <c r="B115" s="11"/>
    </row>
    <row r="116" spans="1:2" x14ac:dyDescent="0.35">
      <c r="A116" s="3"/>
      <c r="B116" s="11"/>
    </row>
    <row r="117" spans="1:2" x14ac:dyDescent="0.35">
      <c r="A117" s="3"/>
      <c r="B117" s="11"/>
    </row>
    <row r="118" spans="1:2" x14ac:dyDescent="0.35">
      <c r="A118" s="3"/>
      <c r="B118" s="11"/>
    </row>
    <row r="119" spans="1:2" x14ac:dyDescent="0.35">
      <c r="A119" s="3"/>
      <c r="B119" s="11"/>
    </row>
    <row r="120" spans="1:2" x14ac:dyDescent="0.35">
      <c r="A120" s="3"/>
      <c r="B120" s="11"/>
    </row>
    <row r="121" spans="1:2" x14ac:dyDescent="0.35">
      <c r="A121" s="3"/>
      <c r="B121" s="11"/>
    </row>
    <row r="122" spans="1:2" x14ac:dyDescent="0.35">
      <c r="A122" s="3"/>
      <c r="B122" s="11"/>
    </row>
    <row r="123" spans="1:2" x14ac:dyDescent="0.35">
      <c r="A123" s="3"/>
      <c r="B123" s="11"/>
    </row>
    <row r="124" spans="1:2" x14ac:dyDescent="0.35">
      <c r="A124" s="3"/>
      <c r="B124" s="11"/>
    </row>
    <row r="125" spans="1:2" x14ac:dyDescent="0.35">
      <c r="A125" s="3"/>
      <c r="B125" s="11"/>
    </row>
    <row r="126" spans="1:2" x14ac:dyDescent="0.35">
      <c r="A126" s="3"/>
      <c r="B126" s="11"/>
    </row>
    <row r="127" spans="1:2" x14ac:dyDescent="0.35">
      <c r="A127" s="3"/>
      <c r="B127" s="11"/>
    </row>
    <row r="128" spans="1:2" x14ac:dyDescent="0.35">
      <c r="A128" s="3"/>
      <c r="B128" s="11"/>
    </row>
    <row r="129" spans="1:2" x14ac:dyDescent="0.35">
      <c r="A129" s="3"/>
      <c r="B129" s="11"/>
    </row>
    <row r="130" spans="1:2" x14ac:dyDescent="0.35">
      <c r="A130" s="3"/>
      <c r="B130" s="11"/>
    </row>
    <row r="131" spans="1:2" x14ac:dyDescent="0.35">
      <c r="A131" s="3"/>
      <c r="B131" s="11"/>
    </row>
    <row r="132" spans="1:2" x14ac:dyDescent="0.35">
      <c r="A132" s="3"/>
      <c r="B132" s="11"/>
    </row>
    <row r="133" spans="1:2" x14ac:dyDescent="0.35">
      <c r="A133" s="3"/>
      <c r="B133" s="11"/>
    </row>
    <row r="134" spans="1:2" x14ac:dyDescent="0.35">
      <c r="A134" s="3"/>
      <c r="B134" s="11"/>
    </row>
    <row r="135" spans="1:2" x14ac:dyDescent="0.35">
      <c r="A135" s="3"/>
      <c r="B135" s="11"/>
    </row>
    <row r="136" spans="1:2" x14ac:dyDescent="0.35">
      <c r="A136" s="3"/>
      <c r="B136" s="11"/>
    </row>
    <row r="137" spans="1:2" x14ac:dyDescent="0.35">
      <c r="A137" s="3"/>
      <c r="B137" s="11"/>
    </row>
    <row r="138" spans="1:2" x14ac:dyDescent="0.35">
      <c r="A138" s="3"/>
      <c r="B138" s="11"/>
    </row>
    <row r="139" spans="1:2" x14ac:dyDescent="0.35">
      <c r="A139" s="3"/>
      <c r="B139" s="11"/>
    </row>
    <row r="140" spans="1:2" x14ac:dyDescent="0.35">
      <c r="A140" s="3"/>
      <c r="B140" s="11"/>
    </row>
    <row r="141" spans="1:2" x14ac:dyDescent="0.35">
      <c r="A141" s="3"/>
      <c r="B141" s="11"/>
    </row>
    <row r="142" spans="1:2" x14ac:dyDescent="0.35">
      <c r="A142" s="3"/>
      <c r="B142" s="11"/>
    </row>
    <row r="143" spans="1:2" x14ac:dyDescent="0.35">
      <c r="A143" s="3"/>
      <c r="B143" s="11"/>
    </row>
    <row r="144" spans="1:2" x14ac:dyDescent="0.35">
      <c r="A144" s="3"/>
      <c r="B144" s="11"/>
    </row>
    <row r="145" spans="1:2" x14ac:dyDescent="0.35">
      <c r="A145" s="3"/>
      <c r="B145" s="11"/>
    </row>
    <row r="146" spans="1:2" x14ac:dyDescent="0.35">
      <c r="A146" s="3"/>
      <c r="B146" s="11"/>
    </row>
    <row r="147" spans="1:2" x14ac:dyDescent="0.35">
      <c r="A147" s="3"/>
      <c r="B147" s="11"/>
    </row>
    <row r="148" spans="1:2" x14ac:dyDescent="0.35">
      <c r="A148" s="3"/>
      <c r="B148" s="11"/>
    </row>
    <row r="149" spans="1:2" x14ac:dyDescent="0.35">
      <c r="A149" s="3"/>
      <c r="B149" s="11"/>
    </row>
    <row r="150" spans="1:2" x14ac:dyDescent="0.35">
      <c r="A150" s="3"/>
      <c r="B150" s="11"/>
    </row>
    <row r="151" spans="1:2" x14ac:dyDescent="0.35">
      <c r="A151" s="3"/>
      <c r="B151" s="11"/>
    </row>
    <row r="152" spans="1:2" x14ac:dyDescent="0.35">
      <c r="A152" s="3"/>
      <c r="B152" s="11"/>
    </row>
    <row r="153" spans="1:2" x14ac:dyDescent="0.35">
      <c r="A153" s="3"/>
      <c r="B153" s="11"/>
    </row>
    <row r="154" spans="1:2" x14ac:dyDescent="0.35">
      <c r="A154" s="3"/>
      <c r="B154" s="11"/>
    </row>
    <row r="155" spans="1:2" x14ac:dyDescent="0.35">
      <c r="A155" s="3"/>
      <c r="B155" s="11"/>
    </row>
    <row r="156" spans="1:2" x14ac:dyDescent="0.35">
      <c r="A156" s="3"/>
      <c r="B156" s="11"/>
    </row>
    <row r="157" spans="1:2" x14ac:dyDescent="0.35">
      <c r="A157" s="3"/>
      <c r="B157" s="11"/>
    </row>
    <row r="158" spans="1:2" x14ac:dyDescent="0.35">
      <c r="A158" s="3"/>
      <c r="B158" s="11"/>
    </row>
    <row r="159" spans="1:2" x14ac:dyDescent="0.35">
      <c r="A159" s="3"/>
      <c r="B159" s="11"/>
    </row>
  </sheetData>
  <autoFilter ref="A4:C51" xr:uid="{00000000-0009-0000-0000-000031000000}"/>
  <phoneticPr fontId="25"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68"/>
  <sheetViews>
    <sheetView topLeftCell="A4" zoomScaleNormal="100" workbookViewId="0"/>
  </sheetViews>
  <sheetFormatPr defaultRowHeight="14.5" x14ac:dyDescent="0.35"/>
  <cols>
    <col min="1" max="1" width="10.6328125" customWidth="1"/>
    <col min="2" max="2" width="100.6328125" customWidth="1"/>
    <col min="3" max="3" width="50.6328125" customWidth="1"/>
  </cols>
  <sheetData>
    <row r="1" spans="1:3" ht="18.5" x14ac:dyDescent="0.45">
      <c r="A1" s="36" t="s">
        <v>8</v>
      </c>
      <c r="B1" s="53"/>
      <c r="C1" s="53"/>
    </row>
    <row r="2" spans="1:3" x14ac:dyDescent="0.35">
      <c r="A2" s="1"/>
      <c r="B2" s="2"/>
    </row>
    <row r="3" spans="1:3" x14ac:dyDescent="0.35">
      <c r="A3" s="116" t="s">
        <v>393</v>
      </c>
      <c r="B3" s="124" t="s">
        <v>33</v>
      </c>
      <c r="C3" s="77" t="s">
        <v>34</v>
      </c>
    </row>
    <row r="4" spans="1:3" ht="29" x14ac:dyDescent="0.35">
      <c r="A4" s="118" t="s">
        <v>637</v>
      </c>
      <c r="B4" s="23" t="s">
        <v>549</v>
      </c>
      <c r="C4" s="159" t="s">
        <v>874</v>
      </c>
    </row>
    <row r="5" spans="1:3" x14ac:dyDescent="0.35">
      <c r="A5" s="114"/>
      <c r="B5" s="138"/>
      <c r="C5" s="14" t="s">
        <v>536</v>
      </c>
    </row>
    <row r="6" spans="1:3" x14ac:dyDescent="0.35">
      <c r="A6" s="114"/>
      <c r="B6" s="138"/>
      <c r="C6" s="14" t="s">
        <v>537</v>
      </c>
    </row>
    <row r="7" spans="1:3" x14ac:dyDescent="0.35">
      <c r="A7" s="114"/>
      <c r="B7" s="138"/>
      <c r="C7" s="14" t="s">
        <v>538</v>
      </c>
    </row>
    <row r="8" spans="1:3" x14ac:dyDescent="0.35">
      <c r="A8" s="114"/>
      <c r="B8" s="138"/>
      <c r="C8" s="32" t="s">
        <v>539</v>
      </c>
    </row>
    <row r="9" spans="1:3" x14ac:dyDescent="0.35">
      <c r="A9" s="114"/>
      <c r="B9" s="138"/>
      <c r="C9" s="14" t="s">
        <v>27</v>
      </c>
    </row>
    <row r="10" spans="1:3" x14ac:dyDescent="0.35">
      <c r="A10" s="118" t="s">
        <v>871</v>
      </c>
      <c r="B10" s="127" t="s">
        <v>684</v>
      </c>
      <c r="C10" s="14"/>
    </row>
    <row r="11" spans="1:3" ht="29" x14ac:dyDescent="0.35">
      <c r="A11" s="118" t="s">
        <v>872</v>
      </c>
      <c r="B11" s="127" t="s">
        <v>873</v>
      </c>
      <c r="C11" s="14"/>
    </row>
    <row r="12" spans="1:3" x14ac:dyDescent="0.35">
      <c r="A12" s="117"/>
      <c r="B12" s="139"/>
      <c r="C12" s="24"/>
    </row>
    <row r="13" spans="1:3" s="13" customFormat="1" x14ac:dyDescent="0.35">
      <c r="A13" s="118" t="s">
        <v>638</v>
      </c>
      <c r="B13" s="127" t="s">
        <v>484</v>
      </c>
      <c r="C13" s="159" t="s">
        <v>875</v>
      </c>
    </row>
    <row r="14" spans="1:3" s="13" customFormat="1" ht="29" x14ac:dyDescent="0.35">
      <c r="A14" s="114"/>
      <c r="B14" s="127"/>
      <c r="C14" s="135" t="s">
        <v>477</v>
      </c>
    </row>
    <row r="15" spans="1:3" s="13" customFormat="1" ht="29" x14ac:dyDescent="0.35">
      <c r="A15" s="114"/>
      <c r="B15" s="127"/>
      <c r="C15" s="135" t="s">
        <v>478</v>
      </c>
    </row>
    <row r="16" spans="1:3" s="13" customFormat="1" ht="29" x14ac:dyDescent="0.35">
      <c r="A16" s="114"/>
      <c r="B16" s="127"/>
      <c r="C16" s="135" t="s">
        <v>479</v>
      </c>
    </row>
    <row r="17" spans="1:3" s="13" customFormat="1" x14ac:dyDescent="0.35">
      <c r="A17" s="114"/>
      <c r="B17" s="127"/>
      <c r="C17" s="135" t="s">
        <v>27</v>
      </c>
    </row>
    <row r="18" spans="1:3" s="13" customFormat="1" x14ac:dyDescent="0.35">
      <c r="A18" s="118" t="s">
        <v>876</v>
      </c>
      <c r="B18" s="127" t="s">
        <v>684</v>
      </c>
      <c r="C18" s="135"/>
    </row>
    <row r="19" spans="1:3" s="13" customFormat="1" x14ac:dyDescent="0.35">
      <c r="A19" s="117"/>
      <c r="B19" s="140"/>
      <c r="C19" s="141"/>
    </row>
    <row r="20" spans="1:3" s="13" customFormat="1" ht="29" x14ac:dyDescent="0.35">
      <c r="A20" s="118" t="s">
        <v>443</v>
      </c>
      <c r="B20" s="127" t="s">
        <v>485</v>
      </c>
      <c r="C20" s="160" t="s">
        <v>877</v>
      </c>
    </row>
    <row r="21" spans="1:3" s="13" customFormat="1" x14ac:dyDescent="0.35">
      <c r="A21" s="114"/>
      <c r="B21" s="127"/>
      <c r="C21" s="135" t="s">
        <v>480</v>
      </c>
    </row>
    <row r="22" spans="1:3" s="13" customFormat="1" ht="29" x14ac:dyDescent="0.35">
      <c r="A22" s="114"/>
      <c r="B22" s="127"/>
      <c r="C22" s="135" t="s">
        <v>481</v>
      </c>
    </row>
    <row r="23" spans="1:3" s="13" customFormat="1" ht="29" x14ac:dyDescent="0.35">
      <c r="A23" s="114"/>
      <c r="B23" s="127"/>
      <c r="C23" s="135" t="s">
        <v>482</v>
      </c>
    </row>
    <row r="24" spans="1:3" s="13" customFormat="1" ht="29" x14ac:dyDescent="0.35">
      <c r="A24" s="114"/>
      <c r="B24" s="127"/>
      <c r="C24" s="135" t="s">
        <v>483</v>
      </c>
    </row>
    <row r="25" spans="1:3" s="13" customFormat="1" ht="29" x14ac:dyDescent="0.35">
      <c r="A25" s="114"/>
      <c r="B25" s="127"/>
      <c r="C25" s="135" t="s">
        <v>878</v>
      </c>
    </row>
    <row r="26" spans="1:3" s="13" customFormat="1" ht="29" x14ac:dyDescent="0.35">
      <c r="A26" s="114"/>
      <c r="B26" s="127"/>
      <c r="C26" s="135" t="s">
        <v>879</v>
      </c>
    </row>
    <row r="27" spans="1:3" s="13" customFormat="1" ht="29" x14ac:dyDescent="0.35">
      <c r="A27" s="114"/>
      <c r="B27" s="127"/>
      <c r="C27" s="135" t="s">
        <v>880</v>
      </c>
    </row>
    <row r="28" spans="1:3" s="13" customFormat="1" x14ac:dyDescent="0.35">
      <c r="A28" s="114"/>
      <c r="B28" s="127"/>
      <c r="C28" s="135" t="s">
        <v>27</v>
      </c>
    </row>
    <row r="29" spans="1:3" s="13" customFormat="1" x14ac:dyDescent="0.35">
      <c r="A29" s="118" t="s">
        <v>881</v>
      </c>
      <c r="B29" s="127" t="s">
        <v>684</v>
      </c>
      <c r="C29" s="135"/>
    </row>
    <row r="30" spans="1:3" s="13" customFormat="1" x14ac:dyDescent="0.35">
      <c r="A30" s="117"/>
      <c r="B30" s="57"/>
      <c r="C30" s="141"/>
    </row>
    <row r="31" spans="1:3" x14ac:dyDescent="0.35">
      <c r="A31" s="132"/>
      <c r="B31" s="128" t="s">
        <v>486</v>
      </c>
      <c r="C31" s="133"/>
    </row>
    <row r="32" spans="1:3" s="13" customFormat="1" x14ac:dyDescent="0.35">
      <c r="A32" s="118" t="s">
        <v>444</v>
      </c>
      <c r="B32" s="81" t="s">
        <v>156</v>
      </c>
      <c r="C32" s="135" t="s">
        <v>32</v>
      </c>
    </row>
    <row r="33" spans="1:3" s="13" customFormat="1" x14ac:dyDescent="0.35">
      <c r="A33" s="118"/>
      <c r="B33" s="81"/>
      <c r="C33" s="135" t="s">
        <v>41</v>
      </c>
    </row>
    <row r="34" spans="1:3" s="13" customFormat="1" x14ac:dyDescent="0.35">
      <c r="A34" s="86"/>
      <c r="B34" s="25"/>
      <c r="C34" s="27"/>
    </row>
    <row r="35" spans="1:3" x14ac:dyDescent="0.35">
      <c r="A35" s="118" t="s">
        <v>670</v>
      </c>
      <c r="B35" s="23" t="s">
        <v>9</v>
      </c>
      <c r="C35" s="26" t="s">
        <v>92</v>
      </c>
    </row>
    <row r="36" spans="1:3" x14ac:dyDescent="0.35">
      <c r="A36" s="85"/>
      <c r="B36" s="23"/>
      <c r="C36" s="26" t="s">
        <v>26</v>
      </c>
    </row>
    <row r="37" spans="1:3" x14ac:dyDescent="0.35">
      <c r="A37" s="86"/>
      <c r="B37" s="25"/>
      <c r="C37" s="27"/>
    </row>
    <row r="38" spans="1:3" x14ac:dyDescent="0.35">
      <c r="A38" s="118" t="s">
        <v>882</v>
      </c>
      <c r="B38" s="23" t="s">
        <v>14</v>
      </c>
      <c r="C38" s="26"/>
    </row>
    <row r="39" spans="1:3" x14ac:dyDescent="0.35">
      <c r="A39" s="118" t="s">
        <v>671</v>
      </c>
      <c r="B39" s="23" t="s">
        <v>154</v>
      </c>
      <c r="C39" s="26"/>
    </row>
    <row r="40" spans="1:3" x14ac:dyDescent="0.35">
      <c r="A40" s="118" t="s">
        <v>672</v>
      </c>
      <c r="B40" s="23" t="s">
        <v>155</v>
      </c>
      <c r="C40" s="26"/>
    </row>
    <row r="41" spans="1:3" x14ac:dyDescent="0.35">
      <c r="A41" s="118" t="s">
        <v>673</v>
      </c>
      <c r="B41" s="23" t="s">
        <v>15</v>
      </c>
      <c r="C41" s="26"/>
    </row>
    <row r="42" spans="1:3" ht="29" x14ac:dyDescent="0.35">
      <c r="A42" s="118" t="s">
        <v>883</v>
      </c>
      <c r="B42" s="23" t="s">
        <v>884</v>
      </c>
      <c r="C42" s="26"/>
    </row>
    <row r="43" spans="1:3" ht="29" x14ac:dyDescent="0.35">
      <c r="A43" s="118" t="s">
        <v>674</v>
      </c>
      <c r="B43" s="23" t="s">
        <v>16</v>
      </c>
      <c r="C43" s="26"/>
    </row>
    <row r="44" spans="1:3" x14ac:dyDescent="0.35">
      <c r="A44" s="132" t="s">
        <v>675</v>
      </c>
      <c r="B44" s="93"/>
      <c r="C44" s="95"/>
    </row>
    <row r="45" spans="1:3" x14ac:dyDescent="0.35">
      <c r="A45" s="132"/>
      <c r="B45" s="97" t="s">
        <v>475</v>
      </c>
      <c r="C45" s="133"/>
    </row>
    <row r="46" spans="1:3" x14ac:dyDescent="0.35">
      <c r="A46" s="118"/>
      <c r="B46" s="127" t="s">
        <v>473</v>
      </c>
      <c r="C46" s="131"/>
    </row>
    <row r="47" spans="1:3" x14ac:dyDescent="0.35">
      <c r="A47" s="118"/>
      <c r="B47" s="126" t="s">
        <v>93</v>
      </c>
      <c r="C47" s="131"/>
    </row>
    <row r="48" spans="1:3" x14ac:dyDescent="0.35">
      <c r="A48" s="118"/>
      <c r="B48" s="126" t="s">
        <v>94</v>
      </c>
      <c r="C48" s="131"/>
    </row>
    <row r="49" spans="1:3" x14ac:dyDescent="0.35">
      <c r="A49" s="132"/>
      <c r="B49" s="125" t="s">
        <v>476</v>
      </c>
      <c r="C49" s="133"/>
    </row>
    <row r="50" spans="1:3" x14ac:dyDescent="0.35">
      <c r="A50" s="118"/>
      <c r="B50" s="127" t="s">
        <v>473</v>
      </c>
      <c r="C50" s="131"/>
    </row>
    <row r="51" spans="1:3" x14ac:dyDescent="0.35">
      <c r="A51" s="118"/>
      <c r="B51" s="126" t="s">
        <v>93</v>
      </c>
      <c r="C51" s="131"/>
    </row>
    <row r="52" spans="1:3" x14ac:dyDescent="0.35">
      <c r="A52" s="118"/>
      <c r="B52" s="126" t="s">
        <v>94</v>
      </c>
      <c r="C52" s="131"/>
    </row>
    <row r="53" spans="1:3" ht="29" x14ac:dyDescent="0.35">
      <c r="A53" s="132"/>
      <c r="B53" s="125" t="s">
        <v>474</v>
      </c>
      <c r="C53" s="133"/>
    </row>
    <row r="54" spans="1:3" x14ac:dyDescent="0.35">
      <c r="A54" s="118"/>
      <c r="B54" s="127" t="s">
        <v>473</v>
      </c>
      <c r="C54" s="131"/>
    </row>
    <row r="55" spans="1:3" x14ac:dyDescent="0.35">
      <c r="A55" s="118"/>
      <c r="B55" s="126" t="s">
        <v>93</v>
      </c>
      <c r="C55" s="131"/>
    </row>
    <row r="56" spans="1:3" x14ac:dyDescent="0.35">
      <c r="A56" s="118"/>
      <c r="B56" s="126" t="s">
        <v>94</v>
      </c>
      <c r="C56" s="131"/>
    </row>
    <row r="57" spans="1:3" x14ac:dyDescent="0.35">
      <c r="A57" s="86"/>
      <c r="B57" s="25"/>
      <c r="C57" s="27"/>
    </row>
    <row r="58" spans="1:3" x14ac:dyDescent="0.35">
      <c r="A58" s="14">
        <v>16.5</v>
      </c>
      <c r="B58" s="14" t="s">
        <v>693</v>
      </c>
      <c r="C58" s="14"/>
    </row>
    <row r="60" spans="1:3" x14ac:dyDescent="0.35">
      <c r="A60" s="119"/>
    </row>
    <row r="61" spans="1:3" x14ac:dyDescent="0.35">
      <c r="A61" s="119"/>
    </row>
    <row r="62" spans="1:3" x14ac:dyDescent="0.35">
      <c r="A62" s="119"/>
    </row>
    <row r="63" spans="1:3" x14ac:dyDescent="0.35">
      <c r="A63" s="119"/>
    </row>
    <row r="64" spans="1:3" x14ac:dyDescent="0.35">
      <c r="A64" s="119"/>
    </row>
    <row r="65" spans="1:1" x14ac:dyDescent="0.35">
      <c r="A65" s="119"/>
    </row>
    <row r="66" spans="1:1" x14ac:dyDescent="0.35">
      <c r="A66" s="119"/>
    </row>
    <row r="67" spans="1:1" x14ac:dyDescent="0.35">
      <c r="A67" s="119"/>
    </row>
    <row r="68" spans="1:1" x14ac:dyDescent="0.35">
      <c r="A68" s="119"/>
    </row>
  </sheetData>
  <phoneticPr fontId="2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55"/>
  <sheetViews>
    <sheetView workbookViewId="0"/>
  </sheetViews>
  <sheetFormatPr defaultRowHeight="14.5" x14ac:dyDescent="0.35"/>
  <cols>
    <col min="1" max="1" width="10.6328125" customWidth="1"/>
    <col min="2" max="2" width="100.6328125" customWidth="1"/>
    <col min="3" max="3" width="50.6328125" customWidth="1"/>
  </cols>
  <sheetData>
    <row r="1" spans="1:3" ht="18.5" x14ac:dyDescent="0.45">
      <c r="A1" s="9" t="s">
        <v>399</v>
      </c>
      <c r="B1" s="9"/>
      <c r="C1" s="9"/>
    </row>
    <row r="3" spans="1:3" x14ac:dyDescent="0.35">
      <c r="A3" s="61" t="s">
        <v>393</v>
      </c>
      <c r="B3" s="31" t="s">
        <v>33</v>
      </c>
      <c r="C3" s="61" t="s">
        <v>34</v>
      </c>
    </row>
    <row r="4" spans="1:3" x14ac:dyDescent="0.35">
      <c r="A4" s="85" t="s">
        <v>639</v>
      </c>
      <c r="B4" s="23" t="s">
        <v>108</v>
      </c>
      <c r="C4" s="14" t="s">
        <v>32</v>
      </c>
    </row>
    <row r="5" spans="1:3" x14ac:dyDescent="0.35">
      <c r="A5" s="85"/>
      <c r="B5" s="23"/>
      <c r="C5" s="14" t="s">
        <v>41</v>
      </c>
    </row>
    <row r="6" spans="1:3" x14ac:dyDescent="0.35">
      <c r="A6" s="86"/>
      <c r="B6" s="25"/>
      <c r="C6" s="24"/>
    </row>
    <row r="7" spans="1:3" s="13" customFormat="1" x14ac:dyDescent="0.35">
      <c r="A7" s="88" t="s">
        <v>640</v>
      </c>
      <c r="B7" s="35" t="s">
        <v>693</v>
      </c>
      <c r="C7" s="18"/>
    </row>
    <row r="8" spans="1:3" x14ac:dyDescent="0.35">
      <c r="A8" s="86"/>
      <c r="B8" s="25"/>
      <c r="C8" s="24"/>
    </row>
    <row r="9" spans="1:3" ht="29" x14ac:dyDescent="0.35">
      <c r="A9" s="102">
        <v>17.399999999999999</v>
      </c>
      <c r="B9" s="97" t="s">
        <v>76</v>
      </c>
      <c r="C9" s="106"/>
    </row>
    <row r="10" spans="1:3" ht="29" x14ac:dyDescent="0.35">
      <c r="A10" s="85"/>
      <c r="B10" s="56" t="s">
        <v>77</v>
      </c>
      <c r="C10" s="33" t="s">
        <v>78</v>
      </c>
    </row>
    <row r="11" spans="1:3" x14ac:dyDescent="0.35">
      <c r="A11" s="85"/>
      <c r="B11" s="56"/>
      <c r="C11" s="33" t="s">
        <v>79</v>
      </c>
    </row>
    <row r="12" spans="1:3" x14ac:dyDescent="0.35">
      <c r="A12" s="85"/>
      <c r="B12" s="56"/>
      <c r="C12" s="33" t="s">
        <v>80</v>
      </c>
    </row>
    <row r="13" spans="1:3" x14ac:dyDescent="0.35">
      <c r="A13" s="85"/>
      <c r="B13" s="56"/>
      <c r="C13" s="33" t="s">
        <v>65</v>
      </c>
    </row>
    <row r="14" spans="1:3" x14ac:dyDescent="0.35">
      <c r="A14" s="86"/>
      <c r="B14" s="57"/>
      <c r="C14" s="70"/>
    </row>
    <row r="15" spans="1:3" x14ac:dyDescent="0.35">
      <c r="A15" s="85"/>
      <c r="B15" s="72" t="s">
        <v>81</v>
      </c>
      <c r="C15" s="33" t="s">
        <v>78</v>
      </c>
    </row>
    <row r="16" spans="1:3" x14ac:dyDescent="0.35">
      <c r="A16" s="85"/>
      <c r="B16" s="56"/>
      <c r="C16" s="33" t="s">
        <v>79</v>
      </c>
    </row>
    <row r="17" spans="1:3" x14ac:dyDescent="0.35">
      <c r="A17" s="85"/>
      <c r="B17" s="56"/>
      <c r="C17" s="33" t="s">
        <v>80</v>
      </c>
    </row>
    <row r="18" spans="1:3" x14ac:dyDescent="0.35">
      <c r="A18" s="85"/>
      <c r="B18" s="56"/>
      <c r="C18" s="33" t="s">
        <v>65</v>
      </c>
    </row>
    <row r="19" spans="1:3" x14ac:dyDescent="0.35">
      <c r="A19" s="86"/>
      <c r="B19" s="57"/>
      <c r="C19" s="70"/>
    </row>
    <row r="20" spans="1:3" x14ac:dyDescent="0.35">
      <c r="A20" s="85"/>
      <c r="B20" s="48" t="s">
        <v>82</v>
      </c>
      <c r="C20" s="33" t="s">
        <v>78</v>
      </c>
    </row>
    <row r="21" spans="1:3" x14ac:dyDescent="0.35">
      <c r="A21" s="85"/>
      <c r="B21" s="56"/>
      <c r="C21" s="33" t="s">
        <v>79</v>
      </c>
    </row>
    <row r="22" spans="1:3" x14ac:dyDescent="0.35">
      <c r="A22" s="85"/>
      <c r="B22" s="56"/>
      <c r="C22" s="33" t="s">
        <v>80</v>
      </c>
    </row>
    <row r="23" spans="1:3" x14ac:dyDescent="0.35">
      <c r="A23" s="85"/>
      <c r="B23" s="56"/>
      <c r="C23" s="33" t="s">
        <v>65</v>
      </c>
    </row>
    <row r="24" spans="1:3" x14ac:dyDescent="0.35">
      <c r="A24" s="86"/>
      <c r="B24" s="57"/>
      <c r="C24" s="70"/>
    </row>
    <row r="25" spans="1:3" x14ac:dyDescent="0.35">
      <c r="A25" s="85"/>
      <c r="B25" s="48" t="s">
        <v>83</v>
      </c>
      <c r="C25" s="33" t="s">
        <v>78</v>
      </c>
    </row>
    <row r="26" spans="1:3" x14ac:dyDescent="0.35">
      <c r="A26" s="85"/>
      <c r="B26" s="56"/>
      <c r="C26" s="33" t="s">
        <v>79</v>
      </c>
    </row>
    <row r="27" spans="1:3" x14ac:dyDescent="0.35">
      <c r="A27" s="85"/>
      <c r="B27" s="56"/>
      <c r="C27" s="33" t="s">
        <v>80</v>
      </c>
    </row>
    <row r="28" spans="1:3" x14ac:dyDescent="0.35">
      <c r="A28" s="85"/>
      <c r="B28" s="56"/>
      <c r="C28" s="33" t="s">
        <v>65</v>
      </c>
    </row>
    <row r="29" spans="1:3" x14ac:dyDescent="0.35">
      <c r="A29" s="86"/>
      <c r="B29" s="57"/>
      <c r="C29" s="70"/>
    </row>
    <row r="30" spans="1:3" x14ac:dyDescent="0.35">
      <c r="A30" s="85"/>
      <c r="B30" s="48" t="s">
        <v>84</v>
      </c>
      <c r="C30" s="33" t="s">
        <v>78</v>
      </c>
    </row>
    <row r="31" spans="1:3" x14ac:dyDescent="0.35">
      <c r="A31" s="88"/>
      <c r="B31" s="60"/>
      <c r="C31" s="33" t="s">
        <v>79</v>
      </c>
    </row>
    <row r="32" spans="1:3" x14ac:dyDescent="0.35">
      <c r="A32" s="88"/>
      <c r="B32" s="60"/>
      <c r="C32" s="33" t="s">
        <v>80</v>
      </c>
    </row>
    <row r="33" spans="1:3" x14ac:dyDescent="0.35">
      <c r="A33" s="88"/>
      <c r="B33" s="60"/>
      <c r="C33" s="33" t="s">
        <v>65</v>
      </c>
    </row>
    <row r="34" spans="1:3" x14ac:dyDescent="0.35">
      <c r="A34" s="86"/>
      <c r="B34" s="20"/>
      <c r="C34" s="70"/>
    </row>
    <row r="35" spans="1:3" x14ac:dyDescent="0.35">
      <c r="A35" s="85"/>
      <c r="B35" s="48" t="s">
        <v>85</v>
      </c>
      <c r="C35" s="33" t="s">
        <v>78</v>
      </c>
    </row>
    <row r="36" spans="1:3" x14ac:dyDescent="0.35">
      <c r="A36" s="88"/>
      <c r="B36" s="60"/>
      <c r="C36" s="33" t="s">
        <v>79</v>
      </c>
    </row>
    <row r="37" spans="1:3" x14ac:dyDescent="0.35">
      <c r="A37" s="88"/>
      <c r="B37" s="60"/>
      <c r="C37" s="33" t="s">
        <v>80</v>
      </c>
    </row>
    <row r="38" spans="1:3" x14ac:dyDescent="0.35">
      <c r="A38" s="88"/>
      <c r="B38" s="60"/>
      <c r="C38" s="33" t="s">
        <v>65</v>
      </c>
    </row>
    <row r="39" spans="1:3" x14ac:dyDescent="0.35">
      <c r="A39" s="86"/>
      <c r="B39" s="20"/>
      <c r="C39" s="70"/>
    </row>
    <row r="40" spans="1:3" x14ac:dyDescent="0.35">
      <c r="A40" s="85"/>
      <c r="B40" s="48" t="s">
        <v>86</v>
      </c>
      <c r="C40" s="33" t="s">
        <v>78</v>
      </c>
    </row>
    <row r="41" spans="1:3" x14ac:dyDescent="0.35">
      <c r="A41" s="88"/>
      <c r="B41" s="60"/>
      <c r="C41" s="33" t="s">
        <v>79</v>
      </c>
    </row>
    <row r="42" spans="1:3" x14ac:dyDescent="0.35">
      <c r="A42" s="88"/>
      <c r="B42" s="60"/>
      <c r="C42" s="33" t="s">
        <v>80</v>
      </c>
    </row>
    <row r="43" spans="1:3" x14ac:dyDescent="0.35">
      <c r="A43" s="88"/>
      <c r="B43" s="60"/>
      <c r="C43" s="33" t="s">
        <v>65</v>
      </c>
    </row>
    <row r="44" spans="1:3" x14ac:dyDescent="0.35">
      <c r="A44" s="84"/>
      <c r="B44" s="6"/>
      <c r="C44" s="5"/>
    </row>
    <row r="45" spans="1:3" x14ac:dyDescent="0.35">
      <c r="A45" s="84"/>
      <c r="B45" s="6"/>
      <c r="C45" s="5"/>
    </row>
    <row r="46" spans="1:3" x14ac:dyDescent="0.35">
      <c r="A46" s="84"/>
      <c r="B46" s="6"/>
      <c r="C46" s="5"/>
    </row>
    <row r="47" spans="1:3" x14ac:dyDescent="0.35">
      <c r="A47" s="84"/>
      <c r="B47" s="6"/>
      <c r="C47" s="5"/>
    </row>
    <row r="48" spans="1:3" x14ac:dyDescent="0.35">
      <c r="A48" s="84"/>
      <c r="B48" s="6"/>
      <c r="C48" s="5"/>
    </row>
    <row r="49" spans="1:3" x14ac:dyDescent="0.35">
      <c r="A49" s="84"/>
      <c r="B49" s="6"/>
      <c r="C49" s="5"/>
    </row>
    <row r="50" spans="1:3" x14ac:dyDescent="0.35">
      <c r="A50" s="37"/>
    </row>
    <row r="51" spans="1:3" x14ac:dyDescent="0.35">
      <c r="A51" s="37"/>
    </row>
    <row r="52" spans="1:3" x14ac:dyDescent="0.35">
      <c r="A52" s="37"/>
    </row>
    <row r="53" spans="1:3" x14ac:dyDescent="0.35">
      <c r="A53" s="37"/>
    </row>
    <row r="54" spans="1:3" x14ac:dyDescent="0.35">
      <c r="A54" s="37"/>
    </row>
    <row r="55" spans="1:3" x14ac:dyDescent="0.35">
      <c r="A55" s="37"/>
    </row>
  </sheetData>
  <autoFilter ref="A3:C6" xr:uid="{00000000-0009-0000-0000-000034000000}"/>
  <phoneticPr fontId="25"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159"/>
  <sheetViews>
    <sheetView workbookViewId="0"/>
  </sheetViews>
  <sheetFormatPr defaultColWidth="8.7265625" defaultRowHeight="14.5" x14ac:dyDescent="0.35"/>
  <cols>
    <col min="1" max="1" width="10.6328125" customWidth="1"/>
    <col min="2" max="2" width="100.6328125" customWidth="1"/>
    <col min="3" max="3" width="50.6328125" customWidth="1"/>
    <col min="4" max="5" width="8.7265625" style="10"/>
  </cols>
  <sheetData>
    <row r="1" spans="1:5" ht="18.5" x14ac:dyDescent="0.45">
      <c r="A1" s="67" t="s">
        <v>301</v>
      </c>
      <c r="B1" s="67"/>
      <c r="C1" s="67"/>
    </row>
    <row r="2" spans="1:5" x14ac:dyDescent="0.35">
      <c r="A2" s="46"/>
    </row>
    <row r="3" spans="1:5" x14ac:dyDescent="0.35">
      <c r="A3" s="116" t="s">
        <v>393</v>
      </c>
      <c r="B3" s="31" t="s">
        <v>33</v>
      </c>
      <c r="C3" s="69" t="s">
        <v>34</v>
      </c>
      <c r="D3"/>
      <c r="E3"/>
    </row>
    <row r="4" spans="1:5" x14ac:dyDescent="0.35">
      <c r="A4" s="88"/>
      <c r="B4" s="47" t="s">
        <v>31</v>
      </c>
      <c r="C4" s="68"/>
      <c r="D4"/>
      <c r="E4"/>
    </row>
    <row r="5" spans="1:5" x14ac:dyDescent="0.35">
      <c r="A5" s="88" t="s">
        <v>743</v>
      </c>
      <c r="B5" s="48" t="s">
        <v>315</v>
      </c>
      <c r="C5" s="68" t="s">
        <v>302</v>
      </c>
      <c r="D5"/>
      <c r="E5"/>
    </row>
    <row r="6" spans="1:5" x14ac:dyDescent="0.35">
      <c r="A6" s="88"/>
      <c r="B6" s="72"/>
      <c r="C6" s="68" t="s">
        <v>303</v>
      </c>
      <c r="D6"/>
      <c r="E6"/>
    </row>
    <row r="7" spans="1:5" x14ac:dyDescent="0.35">
      <c r="A7" s="88"/>
      <c r="B7" s="47"/>
      <c r="C7" s="68" t="s">
        <v>304</v>
      </c>
      <c r="D7"/>
      <c r="E7"/>
    </row>
    <row r="8" spans="1:5" x14ac:dyDescent="0.35">
      <c r="A8" s="88"/>
      <c r="B8" s="22"/>
      <c r="C8" s="68" t="s">
        <v>305</v>
      </c>
      <c r="D8"/>
      <c r="E8"/>
    </row>
    <row r="9" spans="1:5" x14ac:dyDescent="0.35">
      <c r="A9" s="87"/>
      <c r="B9" s="69" t="s">
        <v>302</v>
      </c>
      <c r="C9" s="74"/>
      <c r="D9"/>
      <c r="E9"/>
    </row>
    <row r="10" spans="1:5" x14ac:dyDescent="0.35">
      <c r="A10" s="85" t="s">
        <v>744</v>
      </c>
      <c r="B10" s="23" t="s">
        <v>9</v>
      </c>
      <c r="C10" s="14" t="s">
        <v>294</v>
      </c>
      <c r="D10"/>
      <c r="E10"/>
    </row>
    <row r="11" spans="1:5" x14ac:dyDescent="0.35">
      <c r="A11" s="85"/>
      <c r="B11" s="23"/>
      <c r="C11" s="14" t="s">
        <v>551</v>
      </c>
      <c r="D11"/>
      <c r="E11"/>
    </row>
    <row r="12" spans="1:5" x14ac:dyDescent="0.35">
      <c r="A12" s="85"/>
      <c r="B12" s="23"/>
      <c r="C12" s="14" t="s">
        <v>295</v>
      </c>
      <c r="D12"/>
      <c r="E12"/>
    </row>
    <row r="13" spans="1:5" x14ac:dyDescent="0.35">
      <c r="A13" s="86"/>
      <c r="B13" s="25"/>
      <c r="C13" s="24"/>
      <c r="D13"/>
      <c r="E13"/>
    </row>
    <row r="14" spans="1:5" x14ac:dyDescent="0.35">
      <c r="A14" s="85" t="s">
        <v>745</v>
      </c>
      <c r="B14" s="14" t="s">
        <v>295</v>
      </c>
      <c r="C14" s="14"/>
      <c r="D14"/>
      <c r="E14"/>
    </row>
    <row r="15" spans="1:5" x14ac:dyDescent="0.35">
      <c r="A15" s="85" t="s">
        <v>641</v>
      </c>
      <c r="B15" s="23" t="s">
        <v>87</v>
      </c>
      <c r="C15" s="14"/>
      <c r="D15"/>
      <c r="E15"/>
    </row>
    <row r="16" spans="1:5" x14ac:dyDescent="0.35">
      <c r="A16" s="102" t="s">
        <v>746</v>
      </c>
      <c r="B16" s="97" t="s">
        <v>296</v>
      </c>
      <c r="C16" s="106"/>
      <c r="D16"/>
      <c r="E16"/>
    </row>
    <row r="17" spans="1:5" s="13" customFormat="1" x14ac:dyDescent="0.35">
      <c r="A17" s="88"/>
      <c r="B17" s="68" t="s">
        <v>109</v>
      </c>
      <c r="C17" s="68" t="s">
        <v>32</v>
      </c>
    </row>
    <row r="18" spans="1:5" s="13" customFormat="1" x14ac:dyDescent="0.35">
      <c r="A18" s="88"/>
      <c r="B18" s="60"/>
      <c r="C18" s="68" t="s">
        <v>41</v>
      </c>
    </row>
    <row r="19" spans="1:5" x14ac:dyDescent="0.35">
      <c r="A19" s="85"/>
      <c r="B19" s="23"/>
      <c r="C19" s="33" t="s">
        <v>48</v>
      </c>
      <c r="D19"/>
      <c r="E19"/>
    </row>
    <row r="20" spans="1:5" x14ac:dyDescent="0.35">
      <c r="A20" s="85"/>
      <c r="B20" s="23"/>
      <c r="C20" s="68" t="s">
        <v>65</v>
      </c>
      <c r="D20"/>
      <c r="E20"/>
    </row>
    <row r="21" spans="1:5" x14ac:dyDescent="0.35">
      <c r="A21" s="88"/>
      <c r="B21" s="68" t="s">
        <v>297</v>
      </c>
      <c r="C21" s="68" t="s">
        <v>32</v>
      </c>
      <c r="D21"/>
      <c r="E21"/>
    </row>
    <row r="22" spans="1:5" x14ac:dyDescent="0.35">
      <c r="A22" s="88"/>
      <c r="B22" s="60"/>
      <c r="C22" s="68" t="s">
        <v>41</v>
      </c>
      <c r="D22"/>
      <c r="E22"/>
    </row>
    <row r="23" spans="1:5" x14ac:dyDescent="0.35">
      <c r="A23" s="85"/>
      <c r="B23" s="23"/>
      <c r="C23" s="33" t="s">
        <v>48</v>
      </c>
      <c r="D23"/>
      <c r="E23"/>
    </row>
    <row r="24" spans="1:5" x14ac:dyDescent="0.35">
      <c r="A24" s="85"/>
      <c r="B24" s="23"/>
      <c r="C24" s="68" t="s">
        <v>65</v>
      </c>
      <c r="D24"/>
      <c r="E24"/>
    </row>
    <row r="25" spans="1:5" x14ac:dyDescent="0.35">
      <c r="A25" s="86"/>
      <c r="B25" s="25"/>
      <c r="C25" s="70"/>
      <c r="D25"/>
      <c r="E25"/>
    </row>
    <row r="26" spans="1:5" x14ac:dyDescent="0.35">
      <c r="A26" s="88" t="s">
        <v>747</v>
      </c>
      <c r="B26" s="35" t="s">
        <v>540</v>
      </c>
      <c r="C26" s="68" t="s">
        <v>541</v>
      </c>
      <c r="D26"/>
      <c r="E26"/>
    </row>
    <row r="27" spans="1:5" x14ac:dyDescent="0.35">
      <c r="A27" s="88"/>
      <c r="B27" s="35"/>
      <c r="C27" s="68" t="s">
        <v>542</v>
      </c>
      <c r="D27"/>
      <c r="E27"/>
    </row>
    <row r="28" spans="1:5" x14ac:dyDescent="0.35">
      <c r="A28" s="88"/>
      <c r="B28" s="35"/>
      <c r="C28" s="68" t="s">
        <v>543</v>
      </c>
      <c r="D28"/>
      <c r="E28"/>
    </row>
    <row r="29" spans="1:5" x14ac:dyDescent="0.35">
      <c r="A29" s="88"/>
      <c r="B29" s="35"/>
      <c r="C29" s="68" t="s">
        <v>27</v>
      </c>
      <c r="D29"/>
      <c r="E29"/>
    </row>
    <row r="30" spans="1:5" x14ac:dyDescent="0.35">
      <c r="A30" s="86"/>
      <c r="B30" s="25"/>
      <c r="C30" s="70"/>
      <c r="D30"/>
      <c r="E30"/>
    </row>
    <row r="31" spans="1:5" x14ac:dyDescent="0.35">
      <c r="A31" s="85" t="s">
        <v>748</v>
      </c>
      <c r="B31" s="56" t="s">
        <v>306</v>
      </c>
      <c r="C31" s="14"/>
      <c r="D31"/>
      <c r="E31"/>
    </row>
    <row r="32" spans="1:5" x14ac:dyDescent="0.35">
      <c r="A32" s="85"/>
      <c r="B32" s="56" t="s">
        <v>307</v>
      </c>
      <c r="C32" s="14"/>
      <c r="D32"/>
      <c r="E32"/>
    </row>
    <row r="33" spans="1:5" x14ac:dyDescent="0.35">
      <c r="A33" s="85"/>
      <c r="B33" s="56" t="s">
        <v>308</v>
      </c>
      <c r="C33" s="14"/>
      <c r="D33"/>
      <c r="E33"/>
    </row>
    <row r="34" spans="1:5" x14ac:dyDescent="0.35">
      <c r="A34" s="87"/>
      <c r="B34" s="69" t="s">
        <v>303</v>
      </c>
      <c r="C34" s="74"/>
      <c r="D34"/>
      <c r="E34"/>
    </row>
    <row r="35" spans="1:5" x14ac:dyDescent="0.35">
      <c r="A35" s="85">
        <v>19.8</v>
      </c>
      <c r="B35" s="23" t="s">
        <v>9</v>
      </c>
      <c r="C35" s="14" t="s">
        <v>298</v>
      </c>
      <c r="D35"/>
      <c r="E35"/>
    </row>
    <row r="36" spans="1:5" x14ac:dyDescent="0.35">
      <c r="A36" s="85"/>
      <c r="B36" s="23"/>
      <c r="C36" s="14" t="s">
        <v>299</v>
      </c>
      <c r="D36"/>
      <c r="E36"/>
    </row>
    <row r="37" spans="1:5" x14ac:dyDescent="0.35">
      <c r="A37" s="85"/>
      <c r="B37" s="23"/>
      <c r="C37" s="14" t="s">
        <v>300</v>
      </c>
      <c r="D37"/>
      <c r="E37"/>
    </row>
    <row r="38" spans="1:5" x14ac:dyDescent="0.35">
      <c r="A38" s="86"/>
      <c r="B38" s="25"/>
      <c r="C38" s="24"/>
      <c r="D38"/>
      <c r="E38"/>
    </row>
    <row r="39" spans="1:5" x14ac:dyDescent="0.35">
      <c r="A39" s="85" t="s">
        <v>749</v>
      </c>
      <c r="B39" s="23" t="s">
        <v>14</v>
      </c>
      <c r="C39" s="14"/>
      <c r="D39"/>
      <c r="E39"/>
    </row>
    <row r="40" spans="1:5" x14ac:dyDescent="0.35">
      <c r="A40" s="88" t="s">
        <v>642</v>
      </c>
      <c r="B40" s="23" t="s">
        <v>87</v>
      </c>
      <c r="C40" s="14"/>
      <c r="D40"/>
      <c r="E40"/>
    </row>
    <row r="41" spans="1:5" x14ac:dyDescent="0.35">
      <c r="A41" s="132" t="s">
        <v>750</v>
      </c>
      <c r="B41" s="97" t="s">
        <v>296</v>
      </c>
      <c r="C41" s="106"/>
      <c r="D41"/>
      <c r="E41"/>
    </row>
    <row r="42" spans="1:5" s="13" customFormat="1" x14ac:dyDescent="0.35">
      <c r="A42" s="88"/>
      <c r="B42" s="68" t="s">
        <v>109</v>
      </c>
      <c r="C42" s="68" t="s">
        <v>32</v>
      </c>
    </row>
    <row r="43" spans="1:5" s="13" customFormat="1" x14ac:dyDescent="0.35">
      <c r="A43" s="88"/>
      <c r="B43" s="60"/>
      <c r="C43" s="68" t="s">
        <v>41</v>
      </c>
    </row>
    <row r="44" spans="1:5" x14ac:dyDescent="0.35">
      <c r="A44" s="85"/>
      <c r="B44" s="23"/>
      <c r="C44" s="33" t="s">
        <v>48</v>
      </c>
      <c r="D44"/>
      <c r="E44"/>
    </row>
    <row r="45" spans="1:5" x14ac:dyDescent="0.35">
      <c r="A45" s="85"/>
      <c r="B45" s="23"/>
      <c r="C45" s="68" t="s">
        <v>65</v>
      </c>
      <c r="D45"/>
      <c r="E45"/>
    </row>
    <row r="46" spans="1:5" x14ac:dyDescent="0.35">
      <c r="A46" s="88"/>
      <c r="B46" s="68" t="s">
        <v>297</v>
      </c>
      <c r="C46" s="68" t="s">
        <v>32</v>
      </c>
      <c r="D46"/>
      <c r="E46"/>
    </row>
    <row r="47" spans="1:5" x14ac:dyDescent="0.35">
      <c r="A47" s="88"/>
      <c r="B47" s="60"/>
      <c r="C47" s="68" t="s">
        <v>41</v>
      </c>
      <c r="D47"/>
      <c r="E47"/>
    </row>
    <row r="48" spans="1:5" x14ac:dyDescent="0.35">
      <c r="A48" s="85"/>
      <c r="B48" s="23"/>
      <c r="C48" s="33" t="s">
        <v>48</v>
      </c>
      <c r="D48"/>
      <c r="E48"/>
    </row>
    <row r="49" spans="1:5" x14ac:dyDescent="0.35">
      <c r="A49" s="85"/>
      <c r="B49" s="23"/>
      <c r="C49" s="68" t="s">
        <v>65</v>
      </c>
      <c r="D49"/>
      <c r="E49"/>
    </row>
    <row r="50" spans="1:5" x14ac:dyDescent="0.35">
      <c r="A50" s="86"/>
      <c r="B50" s="25"/>
      <c r="C50" s="70"/>
      <c r="D50"/>
      <c r="E50"/>
    </row>
    <row r="51" spans="1:5" x14ac:dyDescent="0.35">
      <c r="A51" s="88" t="s">
        <v>643</v>
      </c>
      <c r="B51" s="35" t="s">
        <v>540</v>
      </c>
      <c r="C51" s="68" t="s">
        <v>541</v>
      </c>
      <c r="D51"/>
      <c r="E51"/>
    </row>
    <row r="52" spans="1:5" x14ac:dyDescent="0.35">
      <c r="A52" s="88"/>
      <c r="B52" s="35"/>
      <c r="C52" s="68" t="s">
        <v>542</v>
      </c>
      <c r="D52"/>
      <c r="E52"/>
    </row>
    <row r="53" spans="1:5" x14ac:dyDescent="0.35">
      <c r="A53" s="88"/>
      <c r="B53" s="35"/>
      <c r="C53" s="68" t="s">
        <v>543</v>
      </c>
      <c r="D53"/>
      <c r="E53"/>
    </row>
    <row r="54" spans="1:5" x14ac:dyDescent="0.35">
      <c r="A54" s="88"/>
      <c r="B54" s="35"/>
      <c r="C54" s="68" t="s">
        <v>27</v>
      </c>
      <c r="D54"/>
      <c r="E54"/>
    </row>
    <row r="55" spans="1:5" x14ac:dyDescent="0.35">
      <c r="A55" s="86"/>
      <c r="B55" s="25"/>
      <c r="C55" s="70"/>
      <c r="D55"/>
      <c r="E55"/>
    </row>
    <row r="56" spans="1:5" x14ac:dyDescent="0.35">
      <c r="A56" s="85" t="s">
        <v>644</v>
      </c>
      <c r="B56" s="56" t="s">
        <v>309</v>
      </c>
      <c r="C56" s="33"/>
      <c r="D56"/>
      <c r="E56"/>
    </row>
    <row r="57" spans="1:5" x14ac:dyDescent="0.35">
      <c r="A57" s="87"/>
      <c r="B57" s="69" t="s">
        <v>304</v>
      </c>
      <c r="C57" s="74"/>
      <c r="D57"/>
      <c r="E57"/>
    </row>
    <row r="58" spans="1:5" x14ac:dyDescent="0.35">
      <c r="A58" s="85" t="s">
        <v>645</v>
      </c>
      <c r="B58" s="23" t="s">
        <v>9</v>
      </c>
      <c r="C58" s="14" t="s">
        <v>298</v>
      </c>
      <c r="D58"/>
      <c r="E58"/>
    </row>
    <row r="59" spans="1:5" x14ac:dyDescent="0.35">
      <c r="A59" s="85"/>
      <c r="B59" s="23"/>
      <c r="C59" s="14" t="s">
        <v>299</v>
      </c>
      <c r="D59"/>
      <c r="E59"/>
    </row>
    <row r="60" spans="1:5" x14ac:dyDescent="0.35">
      <c r="A60" s="85"/>
      <c r="B60" s="23"/>
      <c r="C60" s="14" t="s">
        <v>300</v>
      </c>
      <c r="D60"/>
      <c r="E60"/>
    </row>
    <row r="61" spans="1:5" x14ac:dyDescent="0.35">
      <c r="A61" s="86"/>
      <c r="B61" s="25"/>
      <c r="C61" s="24"/>
      <c r="D61"/>
      <c r="E61"/>
    </row>
    <row r="62" spans="1:5" x14ac:dyDescent="0.35">
      <c r="A62" s="85" t="s">
        <v>751</v>
      </c>
      <c r="B62" s="23" t="s">
        <v>14</v>
      </c>
      <c r="C62" s="14"/>
      <c r="D62"/>
      <c r="E62"/>
    </row>
    <row r="63" spans="1:5" x14ac:dyDescent="0.35">
      <c r="A63" s="85" t="s">
        <v>752</v>
      </c>
      <c r="B63" s="23" t="s">
        <v>87</v>
      </c>
      <c r="C63" s="14"/>
      <c r="D63"/>
      <c r="E63"/>
    </row>
    <row r="64" spans="1:5" x14ac:dyDescent="0.35">
      <c r="A64" s="102" t="s">
        <v>753</v>
      </c>
      <c r="B64" s="97" t="s">
        <v>296</v>
      </c>
      <c r="C64" s="106"/>
      <c r="D64"/>
      <c r="E64"/>
    </row>
    <row r="65" spans="1:5" s="13" customFormat="1" x14ac:dyDescent="0.35">
      <c r="A65" s="88"/>
      <c r="B65" s="68" t="s">
        <v>109</v>
      </c>
      <c r="C65" s="68" t="s">
        <v>32</v>
      </c>
    </row>
    <row r="66" spans="1:5" s="13" customFormat="1" x14ac:dyDescent="0.35">
      <c r="A66" s="88"/>
      <c r="B66" s="60"/>
      <c r="C66" s="68" t="s">
        <v>41</v>
      </c>
    </row>
    <row r="67" spans="1:5" x14ac:dyDescent="0.35">
      <c r="A67" s="85"/>
      <c r="B67" s="23"/>
      <c r="C67" s="33" t="s">
        <v>48</v>
      </c>
      <c r="D67"/>
      <c r="E67"/>
    </row>
    <row r="68" spans="1:5" x14ac:dyDescent="0.35">
      <c r="A68" s="85"/>
      <c r="B68" s="23"/>
      <c r="C68" s="68" t="s">
        <v>65</v>
      </c>
      <c r="D68"/>
      <c r="E68"/>
    </row>
    <row r="69" spans="1:5" x14ac:dyDescent="0.35">
      <c r="A69" s="88"/>
      <c r="B69" s="68" t="s">
        <v>297</v>
      </c>
      <c r="C69" s="68" t="s">
        <v>32</v>
      </c>
      <c r="D69"/>
      <c r="E69"/>
    </row>
    <row r="70" spans="1:5" x14ac:dyDescent="0.35">
      <c r="A70" s="88"/>
      <c r="B70" s="60"/>
      <c r="C70" s="68" t="s">
        <v>41</v>
      </c>
      <c r="D70"/>
      <c r="E70"/>
    </row>
    <row r="71" spans="1:5" x14ac:dyDescent="0.35">
      <c r="A71" s="85"/>
      <c r="B71" s="23"/>
      <c r="C71" s="33" t="s">
        <v>48</v>
      </c>
      <c r="D71"/>
      <c r="E71"/>
    </row>
    <row r="72" spans="1:5" x14ac:dyDescent="0.35">
      <c r="A72" s="85"/>
      <c r="B72" s="23"/>
      <c r="C72" s="68" t="s">
        <v>65</v>
      </c>
      <c r="D72"/>
      <c r="E72"/>
    </row>
    <row r="73" spans="1:5" x14ac:dyDescent="0.35">
      <c r="A73" s="86"/>
      <c r="B73" s="25"/>
      <c r="C73" s="70"/>
      <c r="D73"/>
      <c r="E73"/>
    </row>
    <row r="74" spans="1:5" x14ac:dyDescent="0.35">
      <c r="A74" s="85" t="s">
        <v>754</v>
      </c>
      <c r="B74" s="35" t="s">
        <v>540</v>
      </c>
      <c r="C74" s="68" t="s">
        <v>541</v>
      </c>
      <c r="D74"/>
      <c r="E74"/>
    </row>
    <row r="75" spans="1:5" x14ac:dyDescent="0.35">
      <c r="A75" s="88"/>
      <c r="B75" s="35"/>
      <c r="C75" s="68" t="s">
        <v>542</v>
      </c>
      <c r="D75"/>
      <c r="E75"/>
    </row>
    <row r="76" spans="1:5" x14ac:dyDescent="0.35">
      <c r="A76" s="88"/>
      <c r="B76" s="35"/>
      <c r="C76" s="68" t="s">
        <v>543</v>
      </c>
      <c r="D76"/>
      <c r="E76"/>
    </row>
    <row r="77" spans="1:5" x14ac:dyDescent="0.35">
      <c r="A77" s="88"/>
      <c r="B77" s="35"/>
      <c r="C77" s="68" t="s">
        <v>27</v>
      </c>
      <c r="D77"/>
      <c r="E77"/>
    </row>
    <row r="78" spans="1:5" x14ac:dyDescent="0.35">
      <c r="A78" s="86"/>
      <c r="B78" s="25"/>
      <c r="C78" s="70"/>
      <c r="D78"/>
      <c r="E78"/>
    </row>
    <row r="79" spans="1:5" x14ac:dyDescent="0.35">
      <c r="A79" s="115" t="s">
        <v>646</v>
      </c>
      <c r="B79" s="56" t="s">
        <v>310</v>
      </c>
      <c r="C79" s="33"/>
      <c r="D79"/>
      <c r="E79"/>
    </row>
    <row r="80" spans="1:5" x14ac:dyDescent="0.35">
      <c r="A80" s="85"/>
      <c r="B80" s="56" t="s">
        <v>311</v>
      </c>
      <c r="C80" s="33"/>
      <c r="D80"/>
      <c r="E80"/>
    </row>
    <row r="81" spans="1:5" x14ac:dyDescent="0.35">
      <c r="A81" s="85"/>
      <c r="B81" s="56" t="s">
        <v>89</v>
      </c>
      <c r="C81" s="33"/>
      <c r="D81"/>
      <c r="E81"/>
    </row>
    <row r="82" spans="1:5" x14ac:dyDescent="0.35">
      <c r="A82" s="87"/>
      <c r="B82" s="69" t="s">
        <v>305</v>
      </c>
      <c r="C82" s="74"/>
      <c r="D82"/>
      <c r="E82"/>
    </row>
    <row r="83" spans="1:5" x14ac:dyDescent="0.35">
      <c r="A83" s="88" t="s">
        <v>647</v>
      </c>
      <c r="B83" s="23" t="s">
        <v>9</v>
      </c>
      <c r="C83" s="14" t="s">
        <v>298</v>
      </c>
      <c r="D83"/>
      <c r="E83"/>
    </row>
    <row r="84" spans="1:5" x14ac:dyDescent="0.35">
      <c r="A84" s="85"/>
      <c r="B84" s="23"/>
      <c r="C84" s="14" t="s">
        <v>299</v>
      </c>
      <c r="D84"/>
      <c r="E84"/>
    </row>
    <row r="85" spans="1:5" x14ac:dyDescent="0.35">
      <c r="A85" s="85"/>
      <c r="B85" s="23"/>
      <c r="C85" s="14" t="s">
        <v>300</v>
      </c>
      <c r="D85"/>
      <c r="E85"/>
    </row>
    <row r="86" spans="1:5" x14ac:dyDescent="0.35">
      <c r="A86" s="86"/>
      <c r="B86" s="25"/>
      <c r="C86" s="24"/>
      <c r="D86"/>
      <c r="E86"/>
    </row>
    <row r="87" spans="1:5" x14ac:dyDescent="0.35">
      <c r="A87" s="88" t="s">
        <v>755</v>
      </c>
      <c r="B87" s="23" t="s">
        <v>14</v>
      </c>
      <c r="C87" s="14"/>
      <c r="D87"/>
      <c r="E87"/>
    </row>
    <row r="88" spans="1:5" x14ac:dyDescent="0.35">
      <c r="A88" s="85" t="s">
        <v>648</v>
      </c>
      <c r="B88" s="23" t="s">
        <v>87</v>
      </c>
      <c r="C88" s="14"/>
      <c r="D88"/>
      <c r="E88"/>
    </row>
    <row r="89" spans="1:5" x14ac:dyDescent="0.35">
      <c r="A89" s="132" t="s">
        <v>649</v>
      </c>
      <c r="B89" s="97" t="s">
        <v>296</v>
      </c>
      <c r="C89" s="106"/>
      <c r="D89"/>
      <c r="E89"/>
    </row>
    <row r="90" spans="1:5" s="13" customFormat="1" x14ac:dyDescent="0.35">
      <c r="A90" s="88"/>
      <c r="B90" s="68" t="s">
        <v>109</v>
      </c>
      <c r="C90" s="68" t="s">
        <v>32</v>
      </c>
    </row>
    <row r="91" spans="1:5" s="13" customFormat="1" x14ac:dyDescent="0.35">
      <c r="A91" s="88"/>
      <c r="B91" s="60"/>
      <c r="C91" s="68" t="s">
        <v>41</v>
      </c>
    </row>
    <row r="92" spans="1:5" x14ac:dyDescent="0.35">
      <c r="A92" s="85"/>
      <c r="B92" s="23"/>
      <c r="C92" s="33" t="s">
        <v>48</v>
      </c>
      <c r="D92"/>
      <c r="E92"/>
    </row>
    <row r="93" spans="1:5" x14ac:dyDescent="0.35">
      <c r="A93" s="85"/>
      <c r="B93" s="23"/>
      <c r="C93" s="68" t="s">
        <v>65</v>
      </c>
      <c r="D93"/>
      <c r="E93"/>
    </row>
    <row r="94" spans="1:5" x14ac:dyDescent="0.35">
      <c r="A94" s="88"/>
      <c r="B94" s="68" t="s">
        <v>297</v>
      </c>
      <c r="C94" s="68" t="s">
        <v>32</v>
      </c>
      <c r="D94"/>
      <c r="E94"/>
    </row>
    <row r="95" spans="1:5" x14ac:dyDescent="0.35">
      <c r="A95" s="88"/>
      <c r="B95" s="60"/>
      <c r="C95" s="68" t="s">
        <v>41</v>
      </c>
      <c r="D95"/>
      <c r="E95"/>
    </row>
    <row r="96" spans="1:5" x14ac:dyDescent="0.35">
      <c r="A96" s="85"/>
      <c r="B96" s="23"/>
      <c r="C96" s="33" t="s">
        <v>48</v>
      </c>
      <c r="D96"/>
      <c r="E96"/>
    </row>
    <row r="97" spans="1:5" x14ac:dyDescent="0.35">
      <c r="A97" s="85"/>
      <c r="B97" s="23"/>
      <c r="C97" s="68" t="s">
        <v>65</v>
      </c>
      <c r="D97"/>
      <c r="E97"/>
    </row>
    <row r="98" spans="1:5" x14ac:dyDescent="0.35">
      <c r="A98" s="86"/>
      <c r="B98" s="25"/>
      <c r="C98" s="70"/>
      <c r="D98"/>
      <c r="E98"/>
    </row>
    <row r="99" spans="1:5" x14ac:dyDescent="0.35">
      <c r="A99" s="88" t="s">
        <v>756</v>
      </c>
      <c r="B99" s="35" t="s">
        <v>540</v>
      </c>
      <c r="C99" s="68" t="s">
        <v>541</v>
      </c>
      <c r="D99"/>
      <c r="E99"/>
    </row>
    <row r="100" spans="1:5" x14ac:dyDescent="0.35">
      <c r="A100" s="88"/>
      <c r="B100" s="35"/>
      <c r="C100" s="68" t="s">
        <v>542</v>
      </c>
      <c r="D100"/>
      <c r="E100"/>
    </row>
    <row r="101" spans="1:5" x14ac:dyDescent="0.35">
      <c r="A101" s="88"/>
      <c r="B101" s="35"/>
      <c r="C101" s="68" t="s">
        <v>543</v>
      </c>
      <c r="D101"/>
      <c r="E101"/>
    </row>
    <row r="102" spans="1:5" x14ac:dyDescent="0.35">
      <c r="A102" s="88"/>
      <c r="B102" s="35"/>
      <c r="C102" s="68" t="s">
        <v>27</v>
      </c>
      <c r="D102"/>
      <c r="E102"/>
    </row>
    <row r="103" spans="1:5" x14ac:dyDescent="0.35">
      <c r="A103" s="86"/>
      <c r="B103" s="25"/>
      <c r="C103" s="70"/>
      <c r="D103"/>
      <c r="E103"/>
    </row>
    <row r="104" spans="1:5" x14ac:dyDescent="0.35">
      <c r="A104" s="115" t="s">
        <v>650</v>
      </c>
      <c r="B104" s="56" t="s">
        <v>312</v>
      </c>
      <c r="C104" s="33"/>
      <c r="D104"/>
      <c r="E104"/>
    </row>
    <row r="105" spans="1:5" x14ac:dyDescent="0.35">
      <c r="A105" s="85"/>
      <c r="B105" s="56" t="s">
        <v>314</v>
      </c>
      <c r="C105" s="33"/>
      <c r="D105"/>
      <c r="E105"/>
    </row>
    <row r="106" spans="1:5" x14ac:dyDescent="0.35">
      <c r="A106" s="85"/>
      <c r="B106" s="56" t="s">
        <v>313</v>
      </c>
      <c r="C106" s="33"/>
      <c r="D106"/>
      <c r="E106"/>
    </row>
    <row r="107" spans="1:5" x14ac:dyDescent="0.35">
      <c r="A107" s="87"/>
      <c r="B107" s="31" t="s">
        <v>88</v>
      </c>
      <c r="C107" s="110" t="s">
        <v>402</v>
      </c>
      <c r="D107"/>
      <c r="E107"/>
    </row>
    <row r="108" spans="1:5" x14ac:dyDescent="0.35">
      <c r="A108" s="123"/>
      <c r="B108" s="107" t="s">
        <v>316</v>
      </c>
      <c r="C108" s="108" t="e">
        <f>C56/C31</f>
        <v>#DIV/0!</v>
      </c>
      <c r="D108"/>
      <c r="E108"/>
    </row>
    <row r="109" spans="1:5" x14ac:dyDescent="0.35">
      <c r="A109" s="123"/>
      <c r="B109" s="107" t="s">
        <v>317</v>
      </c>
      <c r="C109" s="108" t="e">
        <f>C79/C31</f>
        <v>#DIV/0!</v>
      </c>
      <c r="D109"/>
      <c r="E109"/>
    </row>
    <row r="110" spans="1:5" x14ac:dyDescent="0.35">
      <c r="A110" s="123"/>
      <c r="B110" s="107" t="s">
        <v>318</v>
      </c>
      <c r="C110" s="109" t="e">
        <f>C104/C31</f>
        <v>#DIV/0!</v>
      </c>
      <c r="D110"/>
      <c r="E110"/>
    </row>
    <row r="111" spans="1:5" x14ac:dyDescent="0.35">
      <c r="A111" s="123"/>
      <c r="B111" s="107" t="s">
        <v>319</v>
      </c>
      <c r="C111" s="108" t="e">
        <f>C79/C56</f>
        <v>#DIV/0!</v>
      </c>
      <c r="D111"/>
      <c r="E111"/>
    </row>
    <row r="112" spans="1:5" x14ac:dyDescent="0.35">
      <c r="A112" s="123"/>
      <c r="B112" s="107" t="s">
        <v>320</v>
      </c>
      <c r="C112" s="109" t="e">
        <f>C104/C79</f>
        <v>#DIV/0!</v>
      </c>
      <c r="D112"/>
      <c r="E112"/>
    </row>
    <row r="113" spans="1:5" x14ac:dyDescent="0.35">
      <c r="A113" s="123"/>
      <c r="B113" s="107" t="s">
        <v>403</v>
      </c>
      <c r="C113" s="109" t="e">
        <f>C105/C79</f>
        <v>#DIV/0!</v>
      </c>
      <c r="D113"/>
      <c r="E113"/>
    </row>
    <row r="114" spans="1:5" x14ac:dyDescent="0.35">
      <c r="A114" s="84"/>
      <c r="B114" s="11"/>
      <c r="C114" s="10"/>
      <c r="D114"/>
      <c r="E114"/>
    </row>
    <row r="115" spans="1:5" x14ac:dyDescent="0.35">
      <c r="A115" s="84"/>
      <c r="B115" s="11"/>
      <c r="C115" s="10"/>
      <c r="D115"/>
      <c r="E115"/>
    </row>
    <row r="116" spans="1:5" x14ac:dyDescent="0.35">
      <c r="A116" s="84"/>
      <c r="B116" s="11"/>
      <c r="C116" s="10"/>
      <c r="D116"/>
      <c r="E116"/>
    </row>
    <row r="117" spans="1:5" x14ac:dyDescent="0.35">
      <c r="A117" s="84"/>
      <c r="B117" s="11"/>
      <c r="C117" s="10"/>
      <c r="D117"/>
      <c r="E117"/>
    </row>
    <row r="118" spans="1:5" x14ac:dyDescent="0.35">
      <c r="A118" s="84"/>
      <c r="B118" s="11"/>
      <c r="C118" s="10"/>
      <c r="D118"/>
      <c r="E118"/>
    </row>
    <row r="119" spans="1:5" x14ac:dyDescent="0.35">
      <c r="A119" s="84"/>
      <c r="B119" s="11"/>
      <c r="C119" s="10"/>
      <c r="D119"/>
      <c r="E119"/>
    </row>
    <row r="120" spans="1:5" x14ac:dyDescent="0.35">
      <c r="A120" s="84"/>
      <c r="B120" s="11"/>
      <c r="C120" s="10"/>
      <c r="D120"/>
      <c r="E120"/>
    </row>
    <row r="121" spans="1:5" x14ac:dyDescent="0.35">
      <c r="A121" s="84"/>
      <c r="B121" s="11"/>
      <c r="C121" s="10"/>
      <c r="D121"/>
      <c r="E121"/>
    </row>
    <row r="122" spans="1:5" x14ac:dyDescent="0.35">
      <c r="A122" s="84"/>
      <c r="B122" s="11"/>
      <c r="C122" s="10"/>
      <c r="D122"/>
      <c r="E122"/>
    </row>
    <row r="123" spans="1:5" x14ac:dyDescent="0.35">
      <c r="A123" s="84"/>
      <c r="B123" s="11"/>
      <c r="C123" s="10"/>
      <c r="D123"/>
      <c r="E123"/>
    </row>
    <row r="124" spans="1:5" x14ac:dyDescent="0.35">
      <c r="A124" s="84"/>
      <c r="B124" s="11"/>
      <c r="C124" s="10"/>
      <c r="D124"/>
      <c r="E124"/>
    </row>
    <row r="125" spans="1:5" x14ac:dyDescent="0.35">
      <c r="A125" s="84"/>
      <c r="B125" s="11"/>
      <c r="C125" s="10"/>
      <c r="D125"/>
      <c r="E125"/>
    </row>
    <row r="126" spans="1:5" x14ac:dyDescent="0.35">
      <c r="A126" s="84"/>
      <c r="B126" s="11"/>
      <c r="C126" s="10"/>
      <c r="D126"/>
      <c r="E126"/>
    </row>
    <row r="127" spans="1:5" x14ac:dyDescent="0.35">
      <c r="A127" s="84"/>
      <c r="B127" s="11"/>
      <c r="C127" s="10"/>
      <c r="D127"/>
      <c r="E127"/>
    </row>
    <row r="128" spans="1:5" x14ac:dyDescent="0.35">
      <c r="A128" s="84"/>
      <c r="B128" s="11"/>
      <c r="C128" s="10"/>
      <c r="D128"/>
      <c r="E128"/>
    </row>
    <row r="129" spans="1:5" x14ac:dyDescent="0.35">
      <c r="A129" s="84"/>
      <c r="B129" s="11"/>
      <c r="C129" s="10"/>
      <c r="D129"/>
      <c r="E129"/>
    </row>
    <row r="130" spans="1:5" x14ac:dyDescent="0.35">
      <c r="A130" s="84"/>
      <c r="B130" s="11"/>
      <c r="C130" s="10"/>
      <c r="D130"/>
      <c r="E130"/>
    </row>
    <row r="131" spans="1:5" x14ac:dyDescent="0.35">
      <c r="A131" s="84"/>
      <c r="B131" s="11"/>
      <c r="C131" s="10"/>
      <c r="D131"/>
      <c r="E131"/>
    </row>
    <row r="132" spans="1:5" x14ac:dyDescent="0.35">
      <c r="A132" s="84"/>
      <c r="B132" s="11"/>
      <c r="C132" s="10"/>
      <c r="D132"/>
      <c r="E132"/>
    </row>
    <row r="133" spans="1:5" x14ac:dyDescent="0.35">
      <c r="A133" s="84"/>
      <c r="B133" s="11"/>
      <c r="C133" s="10"/>
      <c r="D133"/>
      <c r="E133"/>
    </row>
    <row r="134" spans="1:5" x14ac:dyDescent="0.35">
      <c r="A134" s="84"/>
      <c r="B134" s="11"/>
      <c r="C134" s="10"/>
      <c r="D134"/>
      <c r="E134"/>
    </row>
    <row r="135" spans="1:5" x14ac:dyDescent="0.35">
      <c r="A135" s="84"/>
      <c r="B135" s="11"/>
      <c r="C135" s="10"/>
      <c r="D135"/>
      <c r="E135"/>
    </row>
    <row r="136" spans="1:5" x14ac:dyDescent="0.35">
      <c r="A136" s="84"/>
      <c r="B136" s="11"/>
      <c r="C136" s="10"/>
      <c r="D136"/>
      <c r="E136"/>
    </row>
    <row r="137" spans="1:5" x14ac:dyDescent="0.35">
      <c r="A137" s="84"/>
      <c r="B137" s="11"/>
      <c r="C137" s="10"/>
      <c r="D137"/>
      <c r="E137"/>
    </row>
    <row r="138" spans="1:5" x14ac:dyDescent="0.35">
      <c r="A138" s="84"/>
      <c r="B138" s="11"/>
      <c r="C138" s="10"/>
      <c r="D138"/>
      <c r="E138"/>
    </row>
    <row r="139" spans="1:5" x14ac:dyDescent="0.35">
      <c r="A139" s="84"/>
      <c r="B139" s="11"/>
      <c r="C139" s="10"/>
      <c r="D139"/>
      <c r="E139"/>
    </row>
    <row r="140" spans="1:5" x14ac:dyDescent="0.35">
      <c r="A140" s="84"/>
      <c r="B140" s="11"/>
      <c r="C140" s="10"/>
      <c r="D140"/>
      <c r="E140"/>
    </row>
    <row r="141" spans="1:5" x14ac:dyDescent="0.35">
      <c r="A141" s="84"/>
      <c r="B141" s="11"/>
      <c r="C141" s="10"/>
      <c r="D141"/>
      <c r="E141"/>
    </row>
    <row r="142" spans="1:5" x14ac:dyDescent="0.35">
      <c r="A142" s="84"/>
      <c r="B142" s="11"/>
      <c r="C142" s="10"/>
      <c r="D142"/>
      <c r="E142"/>
    </row>
    <row r="143" spans="1:5" x14ac:dyDescent="0.35">
      <c r="A143" s="84"/>
      <c r="B143" s="11"/>
      <c r="C143" s="10"/>
      <c r="D143"/>
      <c r="E143"/>
    </row>
    <row r="144" spans="1:5" x14ac:dyDescent="0.35">
      <c r="A144" s="84"/>
      <c r="B144" s="11"/>
      <c r="C144" s="10"/>
      <c r="D144"/>
      <c r="E144"/>
    </row>
    <row r="145" spans="1:5" x14ac:dyDescent="0.35">
      <c r="A145" s="84"/>
      <c r="B145" s="11"/>
      <c r="C145" s="10"/>
      <c r="D145"/>
      <c r="E145"/>
    </row>
    <row r="146" spans="1:5" x14ac:dyDescent="0.35">
      <c r="A146" s="84"/>
      <c r="B146" s="11"/>
      <c r="C146" s="10"/>
      <c r="D146"/>
      <c r="E146"/>
    </row>
    <row r="147" spans="1:5" x14ac:dyDescent="0.35">
      <c r="A147" s="84"/>
      <c r="B147" s="11"/>
      <c r="C147" s="10"/>
      <c r="D147"/>
      <c r="E147"/>
    </row>
    <row r="148" spans="1:5" x14ac:dyDescent="0.35">
      <c r="A148" s="84"/>
      <c r="B148" s="11"/>
      <c r="C148" s="10"/>
      <c r="D148"/>
      <c r="E148"/>
    </row>
    <row r="149" spans="1:5" x14ac:dyDescent="0.35">
      <c r="A149" s="84"/>
      <c r="B149" s="11"/>
      <c r="C149" s="10"/>
      <c r="D149"/>
      <c r="E149"/>
    </row>
    <row r="150" spans="1:5" x14ac:dyDescent="0.35">
      <c r="A150" s="84"/>
      <c r="B150" s="11"/>
      <c r="C150" s="10"/>
      <c r="D150"/>
      <c r="E150"/>
    </row>
    <row r="151" spans="1:5" x14ac:dyDescent="0.35">
      <c r="A151" s="84"/>
      <c r="B151" s="11"/>
      <c r="C151" s="10"/>
      <c r="D151"/>
      <c r="E151"/>
    </row>
    <row r="152" spans="1:5" x14ac:dyDescent="0.35">
      <c r="A152" s="84"/>
      <c r="B152" s="11"/>
      <c r="C152" s="10"/>
      <c r="D152"/>
      <c r="E152"/>
    </row>
    <row r="153" spans="1:5" x14ac:dyDescent="0.35">
      <c r="A153" s="84"/>
      <c r="B153" s="11"/>
      <c r="C153" s="10"/>
      <c r="D153"/>
      <c r="E153"/>
    </row>
    <row r="154" spans="1:5" x14ac:dyDescent="0.35">
      <c r="A154" s="84"/>
      <c r="B154" s="11"/>
      <c r="C154" s="10"/>
      <c r="D154"/>
      <c r="E154"/>
    </row>
    <row r="155" spans="1:5" x14ac:dyDescent="0.35">
      <c r="A155" s="84"/>
      <c r="B155" s="11"/>
      <c r="C155" s="10"/>
      <c r="D155"/>
      <c r="E155"/>
    </row>
    <row r="156" spans="1:5" x14ac:dyDescent="0.35">
      <c r="A156" s="84"/>
      <c r="B156" s="11"/>
      <c r="C156" s="10"/>
      <c r="D156"/>
      <c r="E156"/>
    </row>
    <row r="157" spans="1:5" x14ac:dyDescent="0.35">
      <c r="A157" s="84"/>
      <c r="B157" s="11"/>
      <c r="C157" s="10"/>
      <c r="D157"/>
      <c r="E157"/>
    </row>
    <row r="158" spans="1:5" x14ac:dyDescent="0.35">
      <c r="A158" s="84"/>
      <c r="B158" s="11"/>
      <c r="C158" s="10"/>
      <c r="D158"/>
      <c r="E158"/>
    </row>
    <row r="159" spans="1:5" x14ac:dyDescent="0.35">
      <c r="A159" s="84"/>
      <c r="B159" s="11"/>
      <c r="C159" s="10"/>
      <c r="D159"/>
      <c r="E159"/>
    </row>
  </sheetData>
  <autoFilter ref="A3:C113" xr:uid="{00000000-0009-0000-0000-000039000000}"/>
  <phoneticPr fontId="25"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2"/>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3" ht="18.5" x14ac:dyDescent="0.45">
      <c r="A1" s="9" t="s">
        <v>66</v>
      </c>
      <c r="B1" s="9"/>
      <c r="C1" s="9"/>
    </row>
    <row r="3" spans="1:3" x14ac:dyDescent="0.35">
      <c r="A3" s="62" t="s">
        <v>393</v>
      </c>
      <c r="B3" s="69" t="s">
        <v>33</v>
      </c>
      <c r="C3" s="73" t="s">
        <v>34</v>
      </c>
    </row>
    <row r="4" spans="1:3" x14ac:dyDescent="0.35">
      <c r="A4" s="95"/>
      <c r="B4" s="97" t="s">
        <v>497</v>
      </c>
      <c r="C4" s="94"/>
    </row>
    <row r="5" spans="1:3" x14ac:dyDescent="0.35">
      <c r="A5" s="26">
        <v>1.1000000000000001</v>
      </c>
      <c r="B5" s="23" t="s">
        <v>544</v>
      </c>
      <c r="C5" s="14" t="s">
        <v>32</v>
      </c>
    </row>
    <row r="6" spans="1:3" x14ac:dyDescent="0.35">
      <c r="A6" s="26"/>
      <c r="B6" s="23"/>
      <c r="C6" s="14" t="s">
        <v>41</v>
      </c>
    </row>
    <row r="7" spans="1:3" x14ac:dyDescent="0.35">
      <c r="A7" s="26"/>
      <c r="B7" s="23"/>
      <c r="C7" s="14" t="s">
        <v>48</v>
      </c>
    </row>
    <row r="8" spans="1:3" x14ac:dyDescent="0.35">
      <c r="A8" s="27"/>
      <c r="B8" s="25"/>
      <c r="C8" s="24"/>
    </row>
    <row r="9" spans="1:3" x14ac:dyDescent="0.35">
      <c r="A9" s="26">
        <v>1.2</v>
      </c>
      <c r="B9" s="40" t="s">
        <v>455</v>
      </c>
      <c r="C9" s="14" t="s">
        <v>32</v>
      </c>
    </row>
    <row r="10" spans="1:3" x14ac:dyDescent="0.35">
      <c r="A10" s="26"/>
      <c r="B10" s="23"/>
      <c r="C10" s="14" t="s">
        <v>41</v>
      </c>
    </row>
    <row r="11" spans="1:3" x14ac:dyDescent="0.35">
      <c r="A11" s="26" t="s">
        <v>677</v>
      </c>
      <c r="B11" s="23" t="s">
        <v>456</v>
      </c>
      <c r="C11" s="14"/>
    </row>
    <row r="12" spans="1:3" x14ac:dyDescent="0.35">
      <c r="A12" s="27"/>
      <c r="B12" s="25"/>
      <c r="C12" s="24"/>
    </row>
    <row r="13" spans="1:3" x14ac:dyDescent="0.35">
      <c r="A13" s="100"/>
      <c r="B13" s="98" t="s">
        <v>496</v>
      </c>
      <c r="C13" s="134"/>
    </row>
    <row r="14" spans="1:3" x14ac:dyDescent="0.35">
      <c r="A14" s="26">
        <v>1.3</v>
      </c>
      <c r="B14" s="23" t="s">
        <v>73</v>
      </c>
      <c r="C14" s="14" t="s">
        <v>32</v>
      </c>
    </row>
    <row r="15" spans="1:3" x14ac:dyDescent="0.35">
      <c r="A15" s="26"/>
      <c r="B15" s="23"/>
      <c r="C15" s="14" t="s">
        <v>41</v>
      </c>
    </row>
    <row r="16" spans="1:3" x14ac:dyDescent="0.35">
      <c r="A16" s="27"/>
      <c r="B16" s="25"/>
      <c r="C16" s="24"/>
    </row>
    <row r="17" spans="1:3" x14ac:dyDescent="0.35">
      <c r="A17" s="26" t="s">
        <v>457</v>
      </c>
      <c r="B17" s="23" t="s">
        <v>74</v>
      </c>
      <c r="C17" s="14"/>
    </row>
    <row r="18" spans="1:3" ht="29" x14ac:dyDescent="0.35">
      <c r="A18" s="26" t="s">
        <v>678</v>
      </c>
      <c r="B18" s="23" t="s">
        <v>679</v>
      </c>
      <c r="C18" s="14"/>
    </row>
    <row r="19" spans="1:3" ht="29" x14ac:dyDescent="0.35">
      <c r="A19" s="26" t="s">
        <v>680</v>
      </c>
      <c r="B19" s="23" t="s">
        <v>445</v>
      </c>
      <c r="C19" s="14"/>
    </row>
    <row r="20" spans="1:3" x14ac:dyDescent="0.35">
      <c r="A20" s="26" t="s">
        <v>681</v>
      </c>
      <c r="B20" s="23" t="s">
        <v>70</v>
      </c>
      <c r="C20" s="14" t="s">
        <v>32</v>
      </c>
    </row>
    <row r="21" spans="1:3" x14ac:dyDescent="0.35">
      <c r="A21" s="26"/>
      <c r="B21" s="23"/>
      <c r="C21" s="14" t="s">
        <v>41</v>
      </c>
    </row>
    <row r="22" spans="1:3" x14ac:dyDescent="0.35">
      <c r="A22" s="27"/>
      <c r="B22" s="25"/>
      <c r="C22" s="24"/>
    </row>
    <row r="23" spans="1:3" x14ac:dyDescent="0.35">
      <c r="A23" s="3" t="s">
        <v>682</v>
      </c>
      <c r="B23" s="137" t="s">
        <v>71</v>
      </c>
      <c r="C23" s="76" t="s">
        <v>72</v>
      </c>
    </row>
    <row r="24" spans="1:3" x14ac:dyDescent="0.35">
      <c r="A24" s="26">
        <v>1.4</v>
      </c>
      <c r="B24" s="23" t="s">
        <v>508</v>
      </c>
      <c r="C24" s="14" t="s">
        <v>547</v>
      </c>
    </row>
    <row r="25" spans="1:3" x14ac:dyDescent="0.35">
      <c r="A25" s="26"/>
      <c r="B25" s="23"/>
      <c r="C25" s="14" t="s">
        <v>498</v>
      </c>
    </row>
    <row r="26" spans="1:3" x14ac:dyDescent="0.35">
      <c r="A26" s="26"/>
      <c r="B26" s="23"/>
      <c r="C26" s="14" t="s">
        <v>499</v>
      </c>
    </row>
    <row r="27" spans="1:3" x14ac:dyDescent="0.35">
      <c r="A27" s="26"/>
      <c r="B27" s="23"/>
      <c r="C27" s="14" t="s">
        <v>500</v>
      </c>
    </row>
    <row r="28" spans="1:3" x14ac:dyDescent="0.35">
      <c r="A28" s="26"/>
      <c r="B28" s="23"/>
      <c r="C28" s="14" t="s">
        <v>501</v>
      </c>
    </row>
    <row r="29" spans="1:3" x14ac:dyDescent="0.35">
      <c r="A29" s="26"/>
      <c r="B29" s="23"/>
      <c r="C29" s="14" t="s">
        <v>502</v>
      </c>
    </row>
    <row r="30" spans="1:3" x14ac:dyDescent="0.35">
      <c r="A30" s="26"/>
      <c r="B30" s="23"/>
      <c r="C30" s="14" t="s">
        <v>503</v>
      </c>
    </row>
    <row r="31" spans="1:3" x14ac:dyDescent="0.35">
      <c r="A31" s="26"/>
      <c r="B31" s="23"/>
      <c r="C31" s="14" t="s">
        <v>504</v>
      </c>
    </row>
    <row r="32" spans="1:3" x14ac:dyDescent="0.35">
      <c r="A32" s="26"/>
      <c r="B32" s="23"/>
      <c r="C32" s="14" t="s">
        <v>505</v>
      </c>
    </row>
    <row r="33" spans="1:3" x14ac:dyDescent="0.35">
      <c r="A33" s="26"/>
      <c r="B33" s="23"/>
      <c r="C33" s="14" t="s">
        <v>506</v>
      </c>
    </row>
    <row r="34" spans="1:3" x14ac:dyDescent="0.35">
      <c r="A34" s="26"/>
      <c r="B34" s="23"/>
      <c r="C34" s="14" t="s">
        <v>27</v>
      </c>
    </row>
    <row r="35" spans="1:3" x14ac:dyDescent="0.35">
      <c r="A35" s="26"/>
      <c r="B35" s="23"/>
      <c r="C35" s="14" t="s">
        <v>293</v>
      </c>
    </row>
    <row r="36" spans="1:3" x14ac:dyDescent="0.35">
      <c r="A36" s="26" t="s">
        <v>683</v>
      </c>
      <c r="B36" s="23" t="s">
        <v>684</v>
      </c>
      <c r="C36" s="14"/>
    </row>
    <row r="37" spans="1:3" x14ac:dyDescent="0.35">
      <c r="A37" s="26" t="s">
        <v>685</v>
      </c>
      <c r="B37" s="23" t="s">
        <v>548</v>
      </c>
      <c r="C37" s="14"/>
    </row>
    <row r="38" spans="1:3" ht="29" x14ac:dyDescent="0.35">
      <c r="A38" s="26" t="s">
        <v>686</v>
      </c>
      <c r="B38" s="23" t="s">
        <v>679</v>
      </c>
      <c r="C38" s="14"/>
    </row>
    <row r="39" spans="1:3" x14ac:dyDescent="0.35">
      <c r="A39" s="27"/>
      <c r="B39" s="25"/>
      <c r="C39" s="24"/>
    </row>
    <row r="40" spans="1:3" x14ac:dyDescent="0.35">
      <c r="A40" s="26">
        <v>1.5</v>
      </c>
      <c r="B40" s="23" t="s">
        <v>507</v>
      </c>
      <c r="C40" s="14" t="s">
        <v>547</v>
      </c>
    </row>
    <row r="41" spans="1:3" x14ac:dyDescent="0.35">
      <c r="A41" s="26"/>
      <c r="B41" s="23"/>
      <c r="C41" s="14" t="s">
        <v>498</v>
      </c>
    </row>
    <row r="42" spans="1:3" x14ac:dyDescent="0.35">
      <c r="A42" s="26"/>
      <c r="B42" s="23"/>
      <c r="C42" s="14" t="s">
        <v>499</v>
      </c>
    </row>
    <row r="43" spans="1:3" x14ac:dyDescent="0.35">
      <c r="A43" s="26"/>
      <c r="B43" s="23"/>
      <c r="C43" s="14" t="s">
        <v>500</v>
      </c>
    </row>
    <row r="44" spans="1:3" x14ac:dyDescent="0.35">
      <c r="A44" s="26"/>
      <c r="B44" s="23"/>
      <c r="C44" s="14" t="s">
        <v>501</v>
      </c>
    </row>
    <row r="45" spans="1:3" x14ac:dyDescent="0.35">
      <c r="A45" s="26"/>
      <c r="B45" s="23"/>
      <c r="C45" s="14" t="s">
        <v>502</v>
      </c>
    </row>
    <row r="46" spans="1:3" x14ac:dyDescent="0.35">
      <c r="A46" s="26"/>
      <c r="B46" s="23"/>
      <c r="C46" s="14" t="s">
        <v>503</v>
      </c>
    </row>
    <row r="47" spans="1:3" x14ac:dyDescent="0.35">
      <c r="A47" s="26"/>
      <c r="B47" s="23"/>
      <c r="C47" s="14" t="s">
        <v>504</v>
      </c>
    </row>
    <row r="48" spans="1:3" x14ac:dyDescent="0.35">
      <c r="A48" s="26"/>
      <c r="B48" s="23"/>
      <c r="C48" s="14" t="s">
        <v>545</v>
      </c>
    </row>
    <row r="49" spans="1:3" x14ac:dyDescent="0.35">
      <c r="A49" s="26"/>
      <c r="B49" s="23"/>
      <c r="C49" s="14" t="s">
        <v>546</v>
      </c>
    </row>
    <row r="50" spans="1:3" x14ac:dyDescent="0.35">
      <c r="A50" s="26"/>
      <c r="B50" s="23"/>
      <c r="C50" s="14" t="s">
        <v>27</v>
      </c>
    </row>
    <row r="51" spans="1:3" x14ac:dyDescent="0.35">
      <c r="A51" s="26"/>
      <c r="B51" s="23"/>
      <c r="C51" s="14" t="s">
        <v>293</v>
      </c>
    </row>
    <row r="52" spans="1:3" x14ac:dyDescent="0.35">
      <c r="A52" s="26" t="s">
        <v>687</v>
      </c>
      <c r="B52" s="23" t="s">
        <v>684</v>
      </c>
      <c r="C52" s="14"/>
    </row>
    <row r="53" spans="1:3" x14ac:dyDescent="0.35">
      <c r="A53" s="26" t="s">
        <v>688</v>
      </c>
      <c r="B53" s="23" t="s">
        <v>548</v>
      </c>
      <c r="C53" s="14"/>
    </row>
    <row r="54" spans="1:3" ht="29" x14ac:dyDescent="0.35">
      <c r="A54" s="26" t="s">
        <v>689</v>
      </c>
      <c r="B54" s="23" t="s">
        <v>679</v>
      </c>
      <c r="C54" s="14"/>
    </row>
    <row r="55" spans="1:3" x14ac:dyDescent="0.35">
      <c r="A55" s="27"/>
      <c r="B55" s="25"/>
      <c r="C55" s="24"/>
    </row>
    <row r="56" spans="1:3" x14ac:dyDescent="0.35">
      <c r="A56" s="3">
        <v>1.6</v>
      </c>
      <c r="B56" s="23" t="s">
        <v>509</v>
      </c>
      <c r="C56" s="14" t="s">
        <v>547</v>
      </c>
    </row>
    <row r="57" spans="1:3" x14ac:dyDescent="0.35">
      <c r="A57" s="26"/>
      <c r="B57" s="23"/>
      <c r="C57" s="14" t="s">
        <v>498</v>
      </c>
    </row>
    <row r="58" spans="1:3" x14ac:dyDescent="0.35">
      <c r="A58" s="26"/>
      <c r="B58" s="23"/>
      <c r="C58" s="14" t="s">
        <v>499</v>
      </c>
    </row>
    <row r="59" spans="1:3" x14ac:dyDescent="0.35">
      <c r="A59" s="26"/>
      <c r="B59" s="23"/>
      <c r="C59" s="14" t="s">
        <v>500</v>
      </c>
    </row>
    <row r="60" spans="1:3" x14ac:dyDescent="0.35">
      <c r="A60" s="26"/>
      <c r="B60" s="23"/>
      <c r="C60" s="14" t="s">
        <v>501</v>
      </c>
    </row>
    <row r="61" spans="1:3" x14ac:dyDescent="0.35">
      <c r="A61" s="26"/>
      <c r="B61" s="23"/>
      <c r="C61" s="14" t="s">
        <v>502</v>
      </c>
    </row>
    <row r="62" spans="1:3" x14ac:dyDescent="0.35">
      <c r="A62" s="26"/>
      <c r="B62" s="23"/>
      <c r="C62" s="14" t="s">
        <v>503</v>
      </c>
    </row>
    <row r="63" spans="1:3" x14ac:dyDescent="0.35">
      <c r="A63" s="26"/>
      <c r="B63" s="23"/>
      <c r="C63" s="14" t="s">
        <v>504</v>
      </c>
    </row>
    <row r="64" spans="1:3" x14ac:dyDescent="0.35">
      <c r="A64" s="26"/>
      <c r="B64" s="23"/>
      <c r="C64" s="14" t="s">
        <v>505</v>
      </c>
    </row>
    <row r="65" spans="1:3" x14ac:dyDescent="0.35">
      <c r="A65" s="26"/>
      <c r="B65" s="23"/>
      <c r="C65" s="14" t="s">
        <v>506</v>
      </c>
    </row>
    <row r="66" spans="1:3" x14ac:dyDescent="0.35">
      <c r="A66" s="26"/>
      <c r="B66" s="23"/>
      <c r="C66" s="14" t="s">
        <v>27</v>
      </c>
    </row>
    <row r="67" spans="1:3" x14ac:dyDescent="0.35">
      <c r="A67" s="26"/>
      <c r="B67" s="23"/>
      <c r="C67" s="14" t="s">
        <v>293</v>
      </c>
    </row>
    <row r="68" spans="1:3" x14ac:dyDescent="0.35">
      <c r="A68" s="26" t="s">
        <v>690</v>
      </c>
      <c r="B68" s="23" t="s">
        <v>684</v>
      </c>
      <c r="C68" s="14"/>
    </row>
    <row r="69" spans="1:3" x14ac:dyDescent="0.35">
      <c r="A69" s="26" t="s">
        <v>691</v>
      </c>
      <c r="B69" s="23" t="s">
        <v>548</v>
      </c>
      <c r="C69" s="14"/>
    </row>
    <row r="70" spans="1:3" ht="29" x14ac:dyDescent="0.35">
      <c r="A70" s="26" t="s">
        <v>692</v>
      </c>
      <c r="B70" s="23" t="s">
        <v>679</v>
      </c>
      <c r="C70" s="14"/>
    </row>
    <row r="71" spans="1:3" x14ac:dyDescent="0.35">
      <c r="A71" s="27"/>
      <c r="B71" s="25"/>
      <c r="C71" s="24"/>
    </row>
    <row r="72" spans="1:3" x14ac:dyDescent="0.35">
      <c r="A72" s="26">
        <v>1.7</v>
      </c>
      <c r="B72" s="23" t="s">
        <v>693</v>
      </c>
      <c r="C72" s="14"/>
    </row>
  </sheetData>
  <autoFilter ref="A3:C64" xr:uid="{00000000-0009-0000-0000-00000200000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1925-4277-4FF2-9AA4-4B85BF82CF4D}">
  <dimension ref="A1:E159"/>
  <sheetViews>
    <sheetView topLeftCell="A106" workbookViewId="0"/>
  </sheetViews>
  <sheetFormatPr defaultColWidth="8.7265625" defaultRowHeight="14.5" x14ac:dyDescent="0.35"/>
  <cols>
    <col min="1" max="1" width="10.6328125" customWidth="1"/>
    <col min="2" max="2" width="100.6328125" customWidth="1"/>
    <col min="3" max="3" width="50.6328125" customWidth="1"/>
    <col min="4" max="5" width="8.7265625" style="10"/>
  </cols>
  <sheetData>
    <row r="1" spans="1:5" ht="18.5" x14ac:dyDescent="0.45">
      <c r="A1" s="67" t="s">
        <v>363</v>
      </c>
      <c r="B1" s="67"/>
      <c r="C1" s="67"/>
    </row>
    <row r="2" spans="1:5" x14ac:dyDescent="0.35">
      <c r="A2" s="46"/>
    </row>
    <row r="3" spans="1:5" x14ac:dyDescent="0.35">
      <c r="A3" s="116" t="s">
        <v>393</v>
      </c>
      <c r="B3" s="31" t="s">
        <v>33</v>
      </c>
      <c r="C3" s="69" t="s">
        <v>34</v>
      </c>
      <c r="D3"/>
      <c r="E3"/>
    </row>
    <row r="4" spans="1:5" x14ac:dyDescent="0.35">
      <c r="A4" s="88"/>
      <c r="B4" s="47" t="s">
        <v>39</v>
      </c>
      <c r="C4" s="68"/>
      <c r="D4"/>
      <c r="E4"/>
    </row>
    <row r="5" spans="1:5" x14ac:dyDescent="0.35">
      <c r="A5" s="88">
        <v>20.2</v>
      </c>
      <c r="B5" s="48" t="s">
        <v>757</v>
      </c>
      <c r="C5" s="68" t="s">
        <v>758</v>
      </c>
      <c r="D5"/>
      <c r="E5"/>
    </row>
    <row r="6" spans="1:5" x14ac:dyDescent="0.35">
      <c r="A6" s="88"/>
      <c r="B6" s="72"/>
      <c r="C6" s="68" t="s">
        <v>759</v>
      </c>
      <c r="D6"/>
      <c r="E6"/>
    </row>
    <row r="7" spans="1:5" x14ac:dyDescent="0.35">
      <c r="A7" s="88"/>
      <c r="B7" s="47"/>
      <c r="C7" s="68" t="s">
        <v>760</v>
      </c>
      <c r="D7"/>
      <c r="E7"/>
    </row>
    <row r="8" spans="1:5" x14ac:dyDescent="0.35">
      <c r="A8" s="88"/>
      <c r="B8" s="22"/>
      <c r="C8" s="68" t="s">
        <v>761</v>
      </c>
      <c r="D8"/>
      <c r="E8"/>
    </row>
    <row r="9" spans="1:5" x14ac:dyDescent="0.35">
      <c r="A9" s="87"/>
      <c r="B9" s="69" t="s">
        <v>758</v>
      </c>
      <c r="C9" s="74"/>
      <c r="D9"/>
      <c r="E9"/>
    </row>
    <row r="10" spans="1:5" x14ac:dyDescent="0.35">
      <c r="A10" s="85">
        <v>20.3</v>
      </c>
      <c r="B10" s="23" t="s">
        <v>9</v>
      </c>
      <c r="C10" s="14" t="s">
        <v>294</v>
      </c>
      <c r="D10"/>
      <c r="E10"/>
    </row>
    <row r="11" spans="1:5" x14ac:dyDescent="0.35">
      <c r="A11" s="85"/>
      <c r="B11" s="23"/>
      <c r="C11" s="14" t="s">
        <v>551</v>
      </c>
      <c r="D11"/>
      <c r="E11"/>
    </row>
    <row r="12" spans="1:5" x14ac:dyDescent="0.35">
      <c r="A12" s="85"/>
      <c r="B12" s="23"/>
      <c r="C12" s="14" t="s">
        <v>295</v>
      </c>
      <c r="D12"/>
      <c r="E12"/>
    </row>
    <row r="13" spans="1:5" x14ac:dyDescent="0.35">
      <c r="A13" s="86"/>
      <c r="B13" s="25"/>
      <c r="C13" s="24"/>
      <c r="D13"/>
      <c r="E13"/>
    </row>
    <row r="14" spans="1:5" x14ac:dyDescent="0.35">
      <c r="A14" s="85" t="s">
        <v>778</v>
      </c>
      <c r="B14" s="14" t="s">
        <v>295</v>
      </c>
      <c r="C14" s="14"/>
      <c r="D14"/>
      <c r="E14"/>
    </row>
    <row r="15" spans="1:5" x14ac:dyDescent="0.35">
      <c r="A15" s="85">
        <v>20.399999999999999</v>
      </c>
      <c r="B15" s="23" t="s">
        <v>87</v>
      </c>
      <c r="C15" s="14"/>
      <c r="D15"/>
      <c r="E15"/>
    </row>
    <row r="16" spans="1:5" x14ac:dyDescent="0.35">
      <c r="A16" s="102">
        <v>20.5</v>
      </c>
      <c r="B16" s="97" t="s">
        <v>296</v>
      </c>
      <c r="C16" s="106"/>
      <c r="D16"/>
      <c r="E16"/>
    </row>
    <row r="17" spans="1:5" s="13" customFormat="1" x14ac:dyDescent="0.35">
      <c r="A17" s="88"/>
      <c r="B17" s="68" t="s">
        <v>109</v>
      </c>
      <c r="C17" s="68" t="s">
        <v>32</v>
      </c>
    </row>
    <row r="18" spans="1:5" s="13" customFormat="1" x14ac:dyDescent="0.35">
      <c r="A18" s="88"/>
      <c r="B18" s="60"/>
      <c r="C18" s="68" t="s">
        <v>41</v>
      </c>
    </row>
    <row r="19" spans="1:5" x14ac:dyDescent="0.35">
      <c r="A19" s="85"/>
      <c r="B19" s="23"/>
      <c r="C19" s="33" t="s">
        <v>48</v>
      </c>
      <c r="D19"/>
      <c r="E19"/>
    </row>
    <row r="20" spans="1:5" x14ac:dyDescent="0.35">
      <c r="A20" s="85"/>
      <c r="B20" s="23"/>
      <c r="C20" s="68" t="s">
        <v>65</v>
      </c>
      <c r="D20"/>
      <c r="E20"/>
    </row>
    <row r="21" spans="1:5" x14ac:dyDescent="0.35">
      <c r="A21" s="88"/>
      <c r="B21" s="68" t="s">
        <v>297</v>
      </c>
      <c r="C21" s="68" t="s">
        <v>32</v>
      </c>
      <c r="D21"/>
      <c r="E21"/>
    </row>
    <row r="22" spans="1:5" x14ac:dyDescent="0.35">
      <c r="A22" s="88"/>
      <c r="B22" s="60"/>
      <c r="C22" s="68" t="s">
        <v>41</v>
      </c>
      <c r="D22"/>
      <c r="E22"/>
    </row>
    <row r="23" spans="1:5" x14ac:dyDescent="0.35">
      <c r="A23" s="85"/>
      <c r="B23" s="23"/>
      <c r="C23" s="33" t="s">
        <v>48</v>
      </c>
      <c r="D23"/>
      <c r="E23"/>
    </row>
    <row r="24" spans="1:5" x14ac:dyDescent="0.35">
      <c r="A24" s="85"/>
      <c r="B24" s="23"/>
      <c r="C24" s="68" t="s">
        <v>65</v>
      </c>
      <c r="D24"/>
      <c r="E24"/>
    </row>
    <row r="25" spans="1:5" x14ac:dyDescent="0.35">
      <c r="A25" s="86"/>
      <c r="B25" s="25"/>
      <c r="C25" s="70"/>
      <c r="D25"/>
      <c r="E25"/>
    </row>
    <row r="26" spans="1:5" x14ac:dyDescent="0.35">
      <c r="A26" s="88">
        <v>20.6</v>
      </c>
      <c r="B26" s="35" t="s">
        <v>540</v>
      </c>
      <c r="C26" s="68" t="s">
        <v>541</v>
      </c>
      <c r="D26"/>
      <c r="E26"/>
    </row>
    <row r="27" spans="1:5" x14ac:dyDescent="0.35">
      <c r="A27" s="88"/>
      <c r="B27" s="35"/>
      <c r="C27" s="68" t="s">
        <v>542</v>
      </c>
      <c r="D27"/>
      <c r="E27"/>
    </row>
    <row r="28" spans="1:5" x14ac:dyDescent="0.35">
      <c r="A28" s="88"/>
      <c r="B28" s="35"/>
      <c r="C28" s="68" t="s">
        <v>543</v>
      </c>
      <c r="D28"/>
      <c r="E28"/>
    </row>
    <row r="29" spans="1:5" x14ac:dyDescent="0.35">
      <c r="A29" s="88"/>
      <c r="B29" s="35"/>
      <c r="C29" s="68" t="s">
        <v>27</v>
      </c>
      <c r="D29"/>
      <c r="E29"/>
    </row>
    <row r="30" spans="1:5" x14ac:dyDescent="0.35">
      <c r="A30" s="86"/>
      <c r="B30" s="25"/>
      <c r="C30" s="70"/>
      <c r="D30"/>
      <c r="E30"/>
    </row>
    <row r="31" spans="1:5" x14ac:dyDescent="0.35">
      <c r="A31" s="85">
        <v>20.7</v>
      </c>
      <c r="B31" s="56" t="s">
        <v>762</v>
      </c>
      <c r="C31" s="14"/>
      <c r="D31"/>
      <c r="E31"/>
    </row>
    <row r="32" spans="1:5" x14ac:dyDescent="0.35">
      <c r="A32" s="85"/>
      <c r="B32" s="56" t="s">
        <v>763</v>
      </c>
      <c r="C32" s="14"/>
      <c r="D32"/>
      <c r="E32"/>
    </row>
    <row r="33" spans="1:5" x14ac:dyDescent="0.35">
      <c r="A33" s="85"/>
      <c r="B33" s="56" t="s">
        <v>764</v>
      </c>
      <c r="C33" s="14"/>
      <c r="D33"/>
      <c r="E33"/>
    </row>
    <row r="34" spans="1:5" x14ac:dyDescent="0.35">
      <c r="A34" s="87"/>
      <c r="B34" s="69" t="s">
        <v>759</v>
      </c>
      <c r="C34" s="74"/>
      <c r="D34"/>
      <c r="E34"/>
    </row>
    <row r="35" spans="1:5" x14ac:dyDescent="0.35">
      <c r="A35" s="85">
        <v>20.8</v>
      </c>
      <c r="B35" s="23" t="s">
        <v>9</v>
      </c>
      <c r="C35" s="14" t="s">
        <v>298</v>
      </c>
      <c r="D35"/>
      <c r="E35"/>
    </row>
    <row r="36" spans="1:5" x14ac:dyDescent="0.35">
      <c r="A36" s="85"/>
      <c r="B36" s="23"/>
      <c r="C36" s="14" t="s">
        <v>299</v>
      </c>
      <c r="D36"/>
      <c r="E36"/>
    </row>
    <row r="37" spans="1:5" x14ac:dyDescent="0.35">
      <c r="A37" s="85"/>
      <c r="B37" s="23"/>
      <c r="C37" s="14" t="s">
        <v>300</v>
      </c>
      <c r="D37"/>
      <c r="E37"/>
    </row>
    <row r="38" spans="1:5" x14ac:dyDescent="0.35">
      <c r="A38" s="86"/>
      <c r="B38" s="25"/>
      <c r="C38" s="24"/>
      <c r="D38"/>
      <c r="E38"/>
    </row>
    <row r="39" spans="1:5" x14ac:dyDescent="0.35">
      <c r="A39" s="85" t="s">
        <v>779</v>
      </c>
      <c r="B39" s="23" t="s">
        <v>14</v>
      </c>
      <c r="C39" s="14"/>
      <c r="D39"/>
      <c r="E39"/>
    </row>
    <row r="40" spans="1:5" x14ac:dyDescent="0.35">
      <c r="A40" s="88">
        <v>20.9</v>
      </c>
      <c r="B40" s="23" t="s">
        <v>87</v>
      </c>
      <c r="C40" s="14"/>
      <c r="D40"/>
      <c r="E40"/>
    </row>
    <row r="41" spans="1:5" x14ac:dyDescent="0.35">
      <c r="A41" s="132">
        <v>20.100000000000001</v>
      </c>
      <c r="B41" s="97" t="s">
        <v>296</v>
      </c>
      <c r="C41" s="106"/>
      <c r="D41"/>
      <c r="E41"/>
    </row>
    <row r="42" spans="1:5" s="13" customFormat="1" x14ac:dyDescent="0.35">
      <c r="A42" s="88"/>
      <c r="B42" s="68" t="s">
        <v>109</v>
      </c>
      <c r="C42" s="68" t="s">
        <v>32</v>
      </c>
    </row>
    <row r="43" spans="1:5" s="13" customFormat="1" x14ac:dyDescent="0.35">
      <c r="A43" s="88"/>
      <c r="B43" s="60"/>
      <c r="C43" s="68" t="s">
        <v>41</v>
      </c>
    </row>
    <row r="44" spans="1:5" x14ac:dyDescent="0.35">
      <c r="A44" s="85"/>
      <c r="B44" s="23"/>
      <c r="C44" s="33" t="s">
        <v>48</v>
      </c>
      <c r="D44"/>
      <c r="E44"/>
    </row>
    <row r="45" spans="1:5" x14ac:dyDescent="0.35">
      <c r="A45" s="85"/>
      <c r="B45" s="23"/>
      <c r="C45" s="68" t="s">
        <v>65</v>
      </c>
      <c r="D45"/>
      <c r="E45"/>
    </row>
    <row r="46" spans="1:5" x14ac:dyDescent="0.35">
      <c r="A46" s="88"/>
      <c r="B46" s="68" t="s">
        <v>297</v>
      </c>
      <c r="C46" s="68" t="s">
        <v>32</v>
      </c>
      <c r="D46"/>
      <c r="E46"/>
    </row>
    <row r="47" spans="1:5" x14ac:dyDescent="0.35">
      <c r="A47" s="88"/>
      <c r="B47" s="60"/>
      <c r="C47" s="68" t="s">
        <v>41</v>
      </c>
      <c r="D47"/>
      <c r="E47"/>
    </row>
    <row r="48" spans="1:5" x14ac:dyDescent="0.35">
      <c r="A48" s="85"/>
      <c r="B48" s="23"/>
      <c r="C48" s="33" t="s">
        <v>48</v>
      </c>
      <c r="D48"/>
      <c r="E48"/>
    </row>
    <row r="49" spans="1:5" x14ac:dyDescent="0.35">
      <c r="A49" s="85"/>
      <c r="B49" s="23"/>
      <c r="C49" s="68" t="s">
        <v>65</v>
      </c>
      <c r="D49"/>
      <c r="E49"/>
    </row>
    <row r="50" spans="1:5" x14ac:dyDescent="0.35">
      <c r="A50" s="86"/>
      <c r="B50" s="25"/>
      <c r="C50" s="70"/>
      <c r="D50"/>
      <c r="E50"/>
    </row>
    <row r="51" spans="1:5" x14ac:dyDescent="0.35">
      <c r="A51" s="88">
        <v>20.11</v>
      </c>
      <c r="B51" s="35" t="s">
        <v>540</v>
      </c>
      <c r="C51" s="68" t="s">
        <v>541</v>
      </c>
      <c r="D51"/>
      <c r="E51"/>
    </row>
    <row r="52" spans="1:5" x14ac:dyDescent="0.35">
      <c r="A52" s="88"/>
      <c r="B52" s="35"/>
      <c r="C52" s="68" t="s">
        <v>542</v>
      </c>
      <c r="D52"/>
      <c r="E52"/>
    </row>
    <row r="53" spans="1:5" x14ac:dyDescent="0.35">
      <c r="A53" s="88"/>
      <c r="B53" s="35"/>
      <c r="C53" s="68" t="s">
        <v>543</v>
      </c>
      <c r="D53"/>
      <c r="E53"/>
    </row>
    <row r="54" spans="1:5" x14ac:dyDescent="0.35">
      <c r="A54" s="88"/>
      <c r="B54" s="35"/>
      <c r="C54" s="68" t="s">
        <v>27</v>
      </c>
      <c r="D54"/>
      <c r="E54"/>
    </row>
    <row r="55" spans="1:5" x14ac:dyDescent="0.35">
      <c r="A55" s="86"/>
      <c r="B55" s="25"/>
      <c r="C55" s="70"/>
      <c r="D55"/>
      <c r="E55"/>
    </row>
    <row r="56" spans="1:5" x14ac:dyDescent="0.35">
      <c r="A56" s="85">
        <v>20.12</v>
      </c>
      <c r="B56" s="56" t="s">
        <v>765</v>
      </c>
      <c r="C56" s="33"/>
      <c r="D56"/>
      <c r="E56"/>
    </row>
    <row r="57" spans="1:5" x14ac:dyDescent="0.35">
      <c r="A57" s="87"/>
      <c r="B57" s="69" t="s">
        <v>760</v>
      </c>
      <c r="C57" s="74"/>
      <c r="D57"/>
      <c r="E57"/>
    </row>
    <row r="58" spans="1:5" x14ac:dyDescent="0.35">
      <c r="A58" s="85">
        <v>20.13</v>
      </c>
      <c r="B58" s="23" t="s">
        <v>9</v>
      </c>
      <c r="C58" s="14" t="s">
        <v>298</v>
      </c>
      <c r="D58"/>
      <c r="E58"/>
    </row>
    <row r="59" spans="1:5" x14ac:dyDescent="0.35">
      <c r="A59" s="85"/>
      <c r="B59" s="23"/>
      <c r="C59" s="14" t="s">
        <v>299</v>
      </c>
      <c r="D59"/>
      <c r="E59"/>
    </row>
    <row r="60" spans="1:5" x14ac:dyDescent="0.35">
      <c r="A60" s="85"/>
      <c r="B60" s="23"/>
      <c r="C60" s="14" t="s">
        <v>300</v>
      </c>
      <c r="D60"/>
      <c r="E60"/>
    </row>
    <row r="61" spans="1:5" x14ac:dyDescent="0.35">
      <c r="A61" s="86"/>
      <c r="B61" s="25"/>
      <c r="C61" s="24"/>
      <c r="D61"/>
      <c r="E61"/>
    </row>
    <row r="62" spans="1:5" x14ac:dyDescent="0.35">
      <c r="A62" s="85" t="s">
        <v>780</v>
      </c>
      <c r="B62" s="23" t="s">
        <v>14</v>
      </c>
      <c r="C62" s="14"/>
      <c r="D62"/>
      <c r="E62"/>
    </row>
    <row r="63" spans="1:5" x14ac:dyDescent="0.35">
      <c r="A63" s="85">
        <v>20.14</v>
      </c>
      <c r="B63" s="23" t="s">
        <v>87</v>
      </c>
      <c r="C63" s="14"/>
      <c r="D63"/>
      <c r="E63"/>
    </row>
    <row r="64" spans="1:5" x14ac:dyDescent="0.35">
      <c r="A64" s="102">
        <v>20.149999999999999</v>
      </c>
      <c r="B64" s="97" t="s">
        <v>296</v>
      </c>
      <c r="C64" s="106"/>
      <c r="D64"/>
      <c r="E64"/>
    </row>
    <row r="65" spans="1:5" s="13" customFormat="1" x14ac:dyDescent="0.35">
      <c r="A65" s="88"/>
      <c r="B65" s="68" t="s">
        <v>109</v>
      </c>
      <c r="C65" s="68" t="s">
        <v>32</v>
      </c>
    </row>
    <row r="66" spans="1:5" s="13" customFormat="1" x14ac:dyDescent="0.35">
      <c r="A66" s="88"/>
      <c r="B66" s="60"/>
      <c r="C66" s="68" t="s">
        <v>41</v>
      </c>
    </row>
    <row r="67" spans="1:5" x14ac:dyDescent="0.35">
      <c r="A67" s="85"/>
      <c r="B67" s="23"/>
      <c r="C67" s="33" t="s">
        <v>48</v>
      </c>
      <c r="D67"/>
      <c r="E67"/>
    </row>
    <row r="68" spans="1:5" x14ac:dyDescent="0.35">
      <c r="A68" s="85"/>
      <c r="B68" s="23"/>
      <c r="C68" s="68" t="s">
        <v>65</v>
      </c>
      <c r="D68"/>
      <c r="E68"/>
    </row>
    <row r="69" spans="1:5" x14ac:dyDescent="0.35">
      <c r="A69" s="88"/>
      <c r="B69" s="68" t="s">
        <v>297</v>
      </c>
      <c r="C69" s="68" t="s">
        <v>32</v>
      </c>
      <c r="D69"/>
      <c r="E69"/>
    </row>
    <row r="70" spans="1:5" x14ac:dyDescent="0.35">
      <c r="A70" s="88"/>
      <c r="B70" s="60"/>
      <c r="C70" s="68" t="s">
        <v>41</v>
      </c>
      <c r="D70"/>
      <c r="E70"/>
    </row>
    <row r="71" spans="1:5" x14ac:dyDescent="0.35">
      <c r="A71" s="85"/>
      <c r="B71" s="23"/>
      <c r="C71" s="33" t="s">
        <v>48</v>
      </c>
      <c r="D71"/>
      <c r="E71"/>
    </row>
    <row r="72" spans="1:5" x14ac:dyDescent="0.35">
      <c r="A72" s="85"/>
      <c r="B72" s="23"/>
      <c r="C72" s="68" t="s">
        <v>65</v>
      </c>
      <c r="D72"/>
      <c r="E72"/>
    </row>
    <row r="73" spans="1:5" x14ac:dyDescent="0.35">
      <c r="A73" s="86"/>
      <c r="B73" s="25"/>
      <c r="C73" s="70"/>
      <c r="D73"/>
      <c r="E73"/>
    </row>
    <row r="74" spans="1:5" x14ac:dyDescent="0.35">
      <c r="A74" s="85">
        <v>20.16</v>
      </c>
      <c r="B74" s="35" t="s">
        <v>540</v>
      </c>
      <c r="C74" s="68" t="s">
        <v>541</v>
      </c>
      <c r="D74"/>
      <c r="E74"/>
    </row>
    <row r="75" spans="1:5" x14ac:dyDescent="0.35">
      <c r="A75" s="88"/>
      <c r="B75" s="35"/>
      <c r="C75" s="68" t="s">
        <v>542</v>
      </c>
      <c r="D75"/>
      <c r="E75"/>
    </row>
    <row r="76" spans="1:5" x14ac:dyDescent="0.35">
      <c r="A76" s="88"/>
      <c r="B76" s="35"/>
      <c r="C76" s="68" t="s">
        <v>543</v>
      </c>
      <c r="D76"/>
      <c r="E76"/>
    </row>
    <row r="77" spans="1:5" x14ac:dyDescent="0.35">
      <c r="A77" s="88"/>
      <c r="B77" s="35"/>
      <c r="C77" s="68" t="s">
        <v>27</v>
      </c>
      <c r="D77"/>
      <c r="E77"/>
    </row>
    <row r="78" spans="1:5" x14ac:dyDescent="0.35">
      <c r="A78" s="86"/>
      <c r="B78" s="25"/>
      <c r="C78" s="70"/>
      <c r="D78"/>
      <c r="E78"/>
    </row>
    <row r="79" spans="1:5" x14ac:dyDescent="0.35">
      <c r="A79" s="115">
        <v>20.170000000000002</v>
      </c>
      <c r="B79" s="56" t="s">
        <v>766</v>
      </c>
      <c r="C79" s="33"/>
      <c r="D79"/>
      <c r="E79"/>
    </row>
    <row r="80" spans="1:5" x14ac:dyDescent="0.35">
      <c r="A80" s="85"/>
      <c r="B80" s="56" t="s">
        <v>767</v>
      </c>
      <c r="C80" s="33"/>
      <c r="D80"/>
      <c r="E80"/>
    </row>
    <row r="81" spans="1:5" x14ac:dyDescent="0.35">
      <c r="A81" s="85"/>
      <c r="B81" s="56" t="s">
        <v>768</v>
      </c>
      <c r="C81" s="33"/>
      <c r="D81"/>
      <c r="E81"/>
    </row>
    <row r="82" spans="1:5" x14ac:dyDescent="0.35">
      <c r="A82" s="87"/>
      <c r="B82" s="69" t="s">
        <v>761</v>
      </c>
      <c r="C82" s="74"/>
      <c r="D82"/>
      <c r="E82"/>
    </row>
    <row r="83" spans="1:5" x14ac:dyDescent="0.35">
      <c r="A83" s="88">
        <v>20.18</v>
      </c>
      <c r="B83" s="23" t="s">
        <v>9</v>
      </c>
      <c r="C83" s="14" t="s">
        <v>298</v>
      </c>
      <c r="D83"/>
      <c r="E83"/>
    </row>
    <row r="84" spans="1:5" x14ac:dyDescent="0.35">
      <c r="A84" s="85"/>
      <c r="B84" s="23"/>
      <c r="C84" s="14" t="s">
        <v>299</v>
      </c>
      <c r="D84"/>
      <c r="E84"/>
    </row>
    <row r="85" spans="1:5" x14ac:dyDescent="0.35">
      <c r="A85" s="85"/>
      <c r="B85" s="23"/>
      <c r="C85" s="14" t="s">
        <v>300</v>
      </c>
      <c r="D85"/>
      <c r="E85"/>
    </row>
    <row r="86" spans="1:5" x14ac:dyDescent="0.35">
      <c r="A86" s="86"/>
      <c r="B86" s="25"/>
      <c r="C86" s="24"/>
      <c r="D86"/>
      <c r="E86"/>
    </row>
    <row r="87" spans="1:5" x14ac:dyDescent="0.35">
      <c r="A87" s="88" t="s">
        <v>781</v>
      </c>
      <c r="B87" s="23" t="s">
        <v>14</v>
      </c>
      <c r="C87" s="14"/>
      <c r="D87"/>
      <c r="E87"/>
    </row>
    <row r="88" spans="1:5" x14ac:dyDescent="0.35">
      <c r="A88" s="85">
        <v>20.190000000000001</v>
      </c>
      <c r="B88" s="23" t="s">
        <v>87</v>
      </c>
      <c r="C88" s="14"/>
      <c r="D88"/>
      <c r="E88"/>
    </row>
    <row r="89" spans="1:5" x14ac:dyDescent="0.35">
      <c r="A89" s="132">
        <v>20.2</v>
      </c>
      <c r="B89" s="97" t="s">
        <v>296</v>
      </c>
      <c r="C89" s="106"/>
      <c r="D89"/>
      <c r="E89"/>
    </row>
    <row r="90" spans="1:5" s="13" customFormat="1" x14ac:dyDescent="0.35">
      <c r="A90" s="88"/>
      <c r="B90" s="68" t="s">
        <v>109</v>
      </c>
      <c r="C90" s="68" t="s">
        <v>32</v>
      </c>
    </row>
    <row r="91" spans="1:5" s="13" customFormat="1" x14ac:dyDescent="0.35">
      <c r="A91" s="88"/>
      <c r="B91" s="60"/>
      <c r="C91" s="68" t="s">
        <v>41</v>
      </c>
    </row>
    <row r="92" spans="1:5" x14ac:dyDescent="0.35">
      <c r="A92" s="85"/>
      <c r="B92" s="23"/>
      <c r="C92" s="33" t="s">
        <v>48</v>
      </c>
      <c r="D92"/>
      <c r="E92"/>
    </row>
    <row r="93" spans="1:5" x14ac:dyDescent="0.35">
      <c r="A93" s="85"/>
      <c r="B93" s="23"/>
      <c r="C93" s="68" t="s">
        <v>65</v>
      </c>
      <c r="D93"/>
      <c r="E93"/>
    </row>
    <row r="94" spans="1:5" x14ac:dyDescent="0.35">
      <c r="A94" s="88"/>
      <c r="B94" s="68" t="s">
        <v>297</v>
      </c>
      <c r="C94" s="68" t="s">
        <v>32</v>
      </c>
      <c r="D94"/>
      <c r="E94"/>
    </row>
    <row r="95" spans="1:5" x14ac:dyDescent="0.35">
      <c r="A95" s="88"/>
      <c r="B95" s="60"/>
      <c r="C95" s="68" t="s">
        <v>41</v>
      </c>
      <c r="D95"/>
      <c r="E95"/>
    </row>
    <row r="96" spans="1:5" x14ac:dyDescent="0.35">
      <c r="A96" s="85"/>
      <c r="B96" s="23"/>
      <c r="C96" s="33" t="s">
        <v>48</v>
      </c>
      <c r="D96"/>
      <c r="E96"/>
    </row>
    <row r="97" spans="1:5" x14ac:dyDescent="0.35">
      <c r="A97" s="85"/>
      <c r="B97" s="23"/>
      <c r="C97" s="68" t="s">
        <v>65</v>
      </c>
      <c r="D97"/>
      <c r="E97"/>
    </row>
    <row r="98" spans="1:5" x14ac:dyDescent="0.35">
      <c r="A98" s="86"/>
      <c r="B98" s="25"/>
      <c r="C98" s="70"/>
      <c r="D98"/>
      <c r="E98"/>
    </row>
    <row r="99" spans="1:5" x14ac:dyDescent="0.35">
      <c r="A99" s="88">
        <v>20.21</v>
      </c>
      <c r="B99" s="35" t="s">
        <v>540</v>
      </c>
      <c r="C99" s="68" t="s">
        <v>541</v>
      </c>
      <c r="D99"/>
      <c r="E99"/>
    </row>
    <row r="100" spans="1:5" x14ac:dyDescent="0.35">
      <c r="A100" s="88"/>
      <c r="B100" s="35"/>
      <c r="C100" s="68" t="s">
        <v>542</v>
      </c>
      <c r="D100"/>
      <c r="E100"/>
    </row>
    <row r="101" spans="1:5" x14ac:dyDescent="0.35">
      <c r="A101" s="88"/>
      <c r="B101" s="35"/>
      <c r="C101" s="68" t="s">
        <v>543</v>
      </c>
      <c r="D101"/>
      <c r="E101"/>
    </row>
    <row r="102" spans="1:5" x14ac:dyDescent="0.35">
      <c r="A102" s="88"/>
      <c r="B102" s="35"/>
      <c r="C102" s="68" t="s">
        <v>27</v>
      </c>
      <c r="D102"/>
      <c r="E102"/>
    </row>
    <row r="103" spans="1:5" x14ac:dyDescent="0.35">
      <c r="A103" s="86"/>
      <c r="B103" s="25"/>
      <c r="C103" s="70"/>
      <c r="D103"/>
      <c r="E103"/>
    </row>
    <row r="104" spans="1:5" x14ac:dyDescent="0.35">
      <c r="A104" s="115">
        <v>20.22</v>
      </c>
      <c r="B104" s="56" t="s">
        <v>769</v>
      </c>
      <c r="C104" s="33"/>
      <c r="D104"/>
      <c r="E104"/>
    </row>
    <row r="105" spans="1:5" x14ac:dyDescent="0.35">
      <c r="A105" s="85"/>
      <c r="B105" s="56" t="s">
        <v>770</v>
      </c>
      <c r="C105" s="33"/>
      <c r="D105"/>
      <c r="E105"/>
    </row>
    <row r="106" spans="1:5" x14ac:dyDescent="0.35">
      <c r="A106" s="85"/>
      <c r="B106" s="56" t="s">
        <v>771</v>
      </c>
      <c r="C106" s="33"/>
      <c r="D106"/>
      <c r="E106"/>
    </row>
    <row r="107" spans="1:5" x14ac:dyDescent="0.35">
      <c r="A107" s="87"/>
      <c r="B107" s="31" t="s">
        <v>88</v>
      </c>
      <c r="C107" s="110" t="s">
        <v>402</v>
      </c>
      <c r="D107"/>
      <c r="E107"/>
    </row>
    <row r="108" spans="1:5" x14ac:dyDescent="0.35">
      <c r="A108" s="123"/>
      <c r="B108" s="107" t="s">
        <v>772</v>
      </c>
      <c r="C108" s="108" t="e">
        <f>C56/C31</f>
        <v>#DIV/0!</v>
      </c>
      <c r="D108"/>
      <c r="E108"/>
    </row>
    <row r="109" spans="1:5" x14ac:dyDescent="0.35">
      <c r="A109" s="123"/>
      <c r="B109" s="107" t="s">
        <v>773</v>
      </c>
      <c r="C109" s="108" t="e">
        <f>C79/C31</f>
        <v>#DIV/0!</v>
      </c>
      <c r="D109"/>
      <c r="E109"/>
    </row>
    <row r="110" spans="1:5" x14ac:dyDescent="0.35">
      <c r="A110" s="123"/>
      <c r="B110" s="107" t="s">
        <v>774</v>
      </c>
      <c r="C110" s="109" t="e">
        <f>C104/C31</f>
        <v>#DIV/0!</v>
      </c>
      <c r="D110"/>
      <c r="E110"/>
    </row>
    <row r="111" spans="1:5" x14ac:dyDescent="0.35">
      <c r="A111" s="123"/>
      <c r="B111" s="107" t="s">
        <v>775</v>
      </c>
      <c r="C111" s="108" t="e">
        <f>C79/C56</f>
        <v>#DIV/0!</v>
      </c>
      <c r="D111"/>
      <c r="E111"/>
    </row>
    <row r="112" spans="1:5" x14ac:dyDescent="0.35">
      <c r="A112" s="123"/>
      <c r="B112" s="107" t="s">
        <v>776</v>
      </c>
      <c r="C112" s="109" t="e">
        <f>C104/C79</f>
        <v>#DIV/0!</v>
      </c>
      <c r="D112"/>
      <c r="E112"/>
    </row>
    <row r="113" spans="1:5" x14ac:dyDescent="0.35">
      <c r="A113" s="123"/>
      <c r="B113" s="107" t="s">
        <v>777</v>
      </c>
      <c r="C113" s="109" t="e">
        <f>C105/C79</f>
        <v>#DIV/0!</v>
      </c>
      <c r="D113"/>
      <c r="E113"/>
    </row>
    <row r="114" spans="1:5" x14ac:dyDescent="0.35">
      <c r="A114" s="84"/>
      <c r="B114" s="11"/>
      <c r="C114" s="10"/>
      <c r="D114"/>
      <c r="E114"/>
    </row>
    <row r="115" spans="1:5" x14ac:dyDescent="0.35">
      <c r="A115" s="84"/>
      <c r="B115" s="11"/>
      <c r="C115" s="10"/>
      <c r="D115"/>
      <c r="E115"/>
    </row>
    <row r="116" spans="1:5" x14ac:dyDescent="0.35">
      <c r="A116" s="84"/>
      <c r="B116" s="11"/>
      <c r="C116" s="10"/>
      <c r="D116"/>
      <c r="E116"/>
    </row>
    <row r="117" spans="1:5" x14ac:dyDescent="0.35">
      <c r="A117" s="84"/>
      <c r="B117" s="11"/>
      <c r="C117" s="10"/>
      <c r="D117"/>
      <c r="E117"/>
    </row>
    <row r="118" spans="1:5" x14ac:dyDescent="0.35">
      <c r="A118" s="84"/>
      <c r="B118" s="11"/>
      <c r="C118" s="10"/>
      <c r="D118"/>
      <c r="E118"/>
    </row>
    <row r="119" spans="1:5" x14ac:dyDescent="0.35">
      <c r="A119" s="84"/>
      <c r="B119" s="11"/>
      <c r="C119" s="10"/>
      <c r="D119"/>
      <c r="E119"/>
    </row>
    <row r="120" spans="1:5" x14ac:dyDescent="0.35">
      <c r="A120" s="84"/>
      <c r="B120" s="11"/>
      <c r="C120" s="10"/>
      <c r="D120"/>
      <c r="E120"/>
    </row>
    <row r="121" spans="1:5" x14ac:dyDescent="0.35">
      <c r="A121" s="84"/>
      <c r="B121" s="11"/>
      <c r="C121" s="10"/>
      <c r="D121"/>
      <c r="E121"/>
    </row>
    <row r="122" spans="1:5" x14ac:dyDescent="0.35">
      <c r="A122" s="84"/>
      <c r="B122" s="11"/>
      <c r="C122" s="10"/>
      <c r="D122"/>
      <c r="E122"/>
    </row>
    <row r="123" spans="1:5" x14ac:dyDescent="0.35">
      <c r="A123" s="84"/>
      <c r="B123" s="11"/>
      <c r="C123" s="10"/>
      <c r="D123"/>
      <c r="E123"/>
    </row>
    <row r="124" spans="1:5" x14ac:dyDescent="0.35">
      <c r="A124" s="84"/>
      <c r="B124" s="11"/>
      <c r="C124" s="10"/>
      <c r="D124"/>
      <c r="E124"/>
    </row>
    <row r="125" spans="1:5" x14ac:dyDescent="0.35">
      <c r="A125" s="84"/>
      <c r="B125" s="11"/>
      <c r="C125" s="10"/>
      <c r="D125"/>
      <c r="E125"/>
    </row>
    <row r="126" spans="1:5" x14ac:dyDescent="0.35">
      <c r="A126" s="84"/>
      <c r="B126" s="11"/>
      <c r="C126" s="10"/>
      <c r="D126"/>
      <c r="E126"/>
    </row>
    <row r="127" spans="1:5" x14ac:dyDescent="0.35">
      <c r="A127" s="84"/>
      <c r="B127" s="11"/>
      <c r="C127" s="10"/>
      <c r="D127"/>
      <c r="E127"/>
    </row>
    <row r="128" spans="1:5" x14ac:dyDescent="0.35">
      <c r="A128" s="84"/>
      <c r="B128" s="11"/>
      <c r="C128" s="10"/>
      <c r="D128"/>
      <c r="E128"/>
    </row>
    <row r="129" spans="1:5" x14ac:dyDescent="0.35">
      <c r="A129" s="84"/>
      <c r="B129" s="11"/>
      <c r="C129" s="10"/>
      <c r="D129"/>
      <c r="E129"/>
    </row>
    <row r="130" spans="1:5" x14ac:dyDescent="0.35">
      <c r="A130" s="84"/>
      <c r="B130" s="11"/>
      <c r="C130" s="10"/>
      <c r="D130"/>
      <c r="E130"/>
    </row>
    <row r="131" spans="1:5" x14ac:dyDescent="0.35">
      <c r="A131" s="84"/>
      <c r="B131" s="11"/>
      <c r="C131" s="10"/>
      <c r="D131"/>
      <c r="E131"/>
    </row>
    <row r="132" spans="1:5" x14ac:dyDescent="0.35">
      <c r="A132" s="84"/>
      <c r="B132" s="11"/>
      <c r="C132" s="10"/>
      <c r="D132"/>
      <c r="E132"/>
    </row>
    <row r="133" spans="1:5" x14ac:dyDescent="0.35">
      <c r="A133" s="84"/>
      <c r="B133" s="11"/>
      <c r="C133" s="10"/>
      <c r="D133"/>
      <c r="E133"/>
    </row>
    <row r="134" spans="1:5" x14ac:dyDescent="0.35">
      <c r="A134" s="84"/>
      <c r="B134" s="11"/>
      <c r="C134" s="10"/>
      <c r="D134"/>
      <c r="E134"/>
    </row>
    <row r="135" spans="1:5" x14ac:dyDescent="0.35">
      <c r="A135" s="84"/>
      <c r="B135" s="11"/>
      <c r="C135" s="10"/>
      <c r="D135"/>
      <c r="E135"/>
    </row>
    <row r="136" spans="1:5" x14ac:dyDescent="0.35">
      <c r="A136" s="84"/>
      <c r="B136" s="11"/>
      <c r="C136" s="10"/>
      <c r="D136"/>
      <c r="E136"/>
    </row>
    <row r="137" spans="1:5" x14ac:dyDescent="0.35">
      <c r="A137" s="84"/>
      <c r="B137" s="11"/>
      <c r="C137" s="10"/>
      <c r="D137"/>
      <c r="E137"/>
    </row>
    <row r="138" spans="1:5" x14ac:dyDescent="0.35">
      <c r="A138" s="84"/>
      <c r="B138" s="11"/>
      <c r="C138" s="10"/>
      <c r="D138"/>
      <c r="E138"/>
    </row>
    <row r="139" spans="1:5" x14ac:dyDescent="0.35">
      <c r="A139" s="84"/>
      <c r="B139" s="11"/>
      <c r="C139" s="10"/>
      <c r="D139"/>
      <c r="E139"/>
    </row>
    <row r="140" spans="1:5" x14ac:dyDescent="0.35">
      <c r="A140" s="84"/>
      <c r="B140" s="11"/>
      <c r="C140" s="10"/>
      <c r="D140"/>
      <c r="E140"/>
    </row>
    <row r="141" spans="1:5" x14ac:dyDescent="0.35">
      <c r="A141" s="84"/>
      <c r="B141" s="11"/>
      <c r="C141" s="10"/>
      <c r="D141"/>
      <c r="E141"/>
    </row>
    <row r="142" spans="1:5" x14ac:dyDescent="0.35">
      <c r="A142" s="84"/>
      <c r="B142" s="11"/>
      <c r="C142" s="10"/>
      <c r="D142"/>
      <c r="E142"/>
    </row>
    <row r="143" spans="1:5" x14ac:dyDescent="0.35">
      <c r="A143" s="84"/>
      <c r="B143" s="11"/>
      <c r="C143" s="10"/>
      <c r="D143"/>
      <c r="E143"/>
    </row>
    <row r="144" spans="1:5" x14ac:dyDescent="0.35">
      <c r="A144" s="84"/>
      <c r="B144" s="11"/>
      <c r="C144" s="10"/>
      <c r="D144"/>
      <c r="E144"/>
    </row>
    <row r="145" spans="1:5" x14ac:dyDescent="0.35">
      <c r="A145" s="84"/>
      <c r="B145" s="11"/>
      <c r="C145" s="10"/>
      <c r="D145"/>
      <c r="E145"/>
    </row>
    <row r="146" spans="1:5" x14ac:dyDescent="0.35">
      <c r="A146" s="84"/>
      <c r="B146" s="11"/>
      <c r="C146" s="10"/>
      <c r="D146"/>
      <c r="E146"/>
    </row>
    <row r="147" spans="1:5" x14ac:dyDescent="0.35">
      <c r="A147" s="84"/>
      <c r="B147" s="11"/>
      <c r="C147" s="10"/>
      <c r="D147"/>
      <c r="E147"/>
    </row>
    <row r="148" spans="1:5" x14ac:dyDescent="0.35">
      <c r="A148" s="84"/>
      <c r="B148" s="11"/>
      <c r="C148" s="10"/>
      <c r="D148"/>
      <c r="E148"/>
    </row>
    <row r="149" spans="1:5" x14ac:dyDescent="0.35">
      <c r="A149" s="84"/>
      <c r="B149" s="11"/>
      <c r="C149" s="10"/>
      <c r="D149"/>
      <c r="E149"/>
    </row>
    <row r="150" spans="1:5" x14ac:dyDescent="0.35">
      <c r="A150" s="84"/>
      <c r="B150" s="11"/>
      <c r="C150" s="10"/>
      <c r="D150"/>
      <c r="E150"/>
    </row>
    <row r="151" spans="1:5" x14ac:dyDescent="0.35">
      <c r="A151" s="84"/>
      <c r="B151" s="11"/>
      <c r="C151" s="10"/>
      <c r="D151"/>
      <c r="E151"/>
    </row>
    <row r="152" spans="1:5" x14ac:dyDescent="0.35">
      <c r="A152" s="84"/>
      <c r="B152" s="11"/>
      <c r="C152" s="10"/>
      <c r="D152"/>
      <c r="E152"/>
    </row>
    <row r="153" spans="1:5" x14ac:dyDescent="0.35">
      <c r="A153" s="84"/>
      <c r="B153" s="11"/>
      <c r="C153" s="10"/>
      <c r="D153"/>
      <c r="E153"/>
    </row>
    <row r="154" spans="1:5" x14ac:dyDescent="0.35">
      <c r="A154" s="84"/>
      <c r="B154" s="11"/>
      <c r="C154" s="10"/>
      <c r="D154"/>
      <c r="E154"/>
    </row>
    <row r="155" spans="1:5" x14ac:dyDescent="0.35">
      <c r="A155" s="84"/>
      <c r="B155" s="11"/>
      <c r="C155" s="10"/>
      <c r="D155"/>
      <c r="E155"/>
    </row>
    <row r="156" spans="1:5" x14ac:dyDescent="0.35">
      <c r="A156" s="84"/>
      <c r="B156" s="11"/>
      <c r="C156" s="10"/>
      <c r="D156"/>
      <c r="E156"/>
    </row>
    <row r="157" spans="1:5" x14ac:dyDescent="0.35">
      <c r="A157" s="84"/>
      <c r="B157" s="11"/>
      <c r="C157" s="10"/>
      <c r="D157"/>
      <c r="E157"/>
    </row>
    <row r="158" spans="1:5" x14ac:dyDescent="0.35">
      <c r="A158" s="84"/>
      <c r="B158" s="11"/>
      <c r="C158" s="10"/>
      <c r="D158"/>
      <c r="E158"/>
    </row>
    <row r="159" spans="1:5" x14ac:dyDescent="0.35">
      <c r="A159" s="84"/>
      <c r="B159" s="11"/>
      <c r="C159" s="10"/>
      <c r="D159"/>
      <c r="E159"/>
    </row>
  </sheetData>
  <autoFilter ref="A3:C113" xr:uid="{00000000-0009-0000-0000-000039000000}"/>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1348F-18B5-4E14-AB89-35B4FCD23CBE}">
  <dimension ref="A1:E159"/>
  <sheetViews>
    <sheetView topLeftCell="A64" workbookViewId="0"/>
  </sheetViews>
  <sheetFormatPr defaultColWidth="8.7265625" defaultRowHeight="14.5" x14ac:dyDescent="0.35"/>
  <cols>
    <col min="1" max="1" width="10.6328125" customWidth="1"/>
    <col min="2" max="2" width="100.6328125" customWidth="1"/>
    <col min="3" max="3" width="50.6328125" customWidth="1"/>
    <col min="4" max="5" width="8.7265625" style="10"/>
  </cols>
  <sheetData>
    <row r="1" spans="1:5" ht="18.5" x14ac:dyDescent="0.45">
      <c r="A1" s="67" t="s">
        <v>782</v>
      </c>
      <c r="B1" s="67"/>
      <c r="C1" s="67"/>
    </row>
    <row r="2" spans="1:5" x14ac:dyDescent="0.35">
      <c r="A2" s="46"/>
    </row>
    <row r="3" spans="1:5" x14ac:dyDescent="0.35">
      <c r="A3" s="116" t="s">
        <v>393</v>
      </c>
      <c r="B3" s="31" t="s">
        <v>33</v>
      </c>
      <c r="C3" s="69" t="s">
        <v>34</v>
      </c>
      <c r="D3"/>
      <c r="E3"/>
    </row>
    <row r="4" spans="1:5" x14ac:dyDescent="0.35">
      <c r="A4" s="88"/>
      <c r="B4" s="47" t="s">
        <v>152</v>
      </c>
      <c r="C4" s="68"/>
      <c r="D4"/>
      <c r="E4"/>
    </row>
    <row r="5" spans="1:5" x14ac:dyDescent="0.35">
      <c r="A5" s="88">
        <v>21.2</v>
      </c>
      <c r="B5" s="48" t="s">
        <v>783</v>
      </c>
      <c r="C5" s="68" t="s">
        <v>784</v>
      </c>
      <c r="D5"/>
      <c r="E5"/>
    </row>
    <row r="6" spans="1:5" x14ac:dyDescent="0.35">
      <c r="A6" s="88"/>
      <c r="B6" s="72"/>
      <c r="C6" s="68" t="s">
        <v>785</v>
      </c>
      <c r="D6"/>
      <c r="E6"/>
    </row>
    <row r="7" spans="1:5" x14ac:dyDescent="0.35">
      <c r="A7" s="88"/>
      <c r="B7" s="47"/>
      <c r="C7" s="68" t="s">
        <v>786</v>
      </c>
      <c r="D7"/>
      <c r="E7"/>
    </row>
    <row r="8" spans="1:5" x14ac:dyDescent="0.35">
      <c r="A8" s="88"/>
      <c r="B8" s="22"/>
      <c r="C8" s="68" t="s">
        <v>787</v>
      </c>
      <c r="D8"/>
      <c r="E8"/>
    </row>
    <row r="9" spans="1:5" x14ac:dyDescent="0.35">
      <c r="A9" s="87"/>
      <c r="B9" s="69" t="s">
        <v>784</v>
      </c>
      <c r="C9" s="74"/>
      <c r="D9"/>
      <c r="E9"/>
    </row>
    <row r="10" spans="1:5" x14ac:dyDescent="0.35">
      <c r="A10" s="85">
        <v>21.3</v>
      </c>
      <c r="B10" s="23" t="s">
        <v>9</v>
      </c>
      <c r="C10" s="14" t="s">
        <v>294</v>
      </c>
      <c r="D10"/>
      <c r="E10"/>
    </row>
    <row r="11" spans="1:5" x14ac:dyDescent="0.35">
      <c r="A11" s="85"/>
      <c r="B11" s="23"/>
      <c r="C11" s="14" t="s">
        <v>551</v>
      </c>
      <c r="D11"/>
      <c r="E11"/>
    </row>
    <row r="12" spans="1:5" x14ac:dyDescent="0.35">
      <c r="A12" s="85"/>
      <c r="B12" s="23"/>
      <c r="C12" s="14" t="s">
        <v>295</v>
      </c>
      <c r="D12"/>
      <c r="E12"/>
    </row>
    <row r="13" spans="1:5" x14ac:dyDescent="0.35">
      <c r="A13" s="86"/>
      <c r="B13" s="25"/>
      <c r="C13" s="24"/>
      <c r="D13"/>
      <c r="E13"/>
    </row>
    <row r="14" spans="1:5" x14ac:dyDescent="0.35">
      <c r="A14" s="85" t="s">
        <v>804</v>
      </c>
      <c r="B14" s="14" t="s">
        <v>295</v>
      </c>
      <c r="C14" s="14"/>
      <c r="D14"/>
      <c r="E14"/>
    </row>
    <row r="15" spans="1:5" x14ac:dyDescent="0.35">
      <c r="A15" s="85">
        <v>21.4</v>
      </c>
      <c r="B15" s="23" t="s">
        <v>87</v>
      </c>
      <c r="C15" s="14"/>
      <c r="D15"/>
      <c r="E15"/>
    </row>
    <row r="16" spans="1:5" x14ac:dyDescent="0.35">
      <c r="A16" s="102">
        <v>21.5</v>
      </c>
      <c r="B16" s="97" t="s">
        <v>296</v>
      </c>
      <c r="C16" s="106"/>
      <c r="D16"/>
      <c r="E16"/>
    </row>
    <row r="17" spans="1:5" s="13" customFormat="1" x14ac:dyDescent="0.35">
      <c r="A17" s="88"/>
      <c r="B17" s="68" t="s">
        <v>109</v>
      </c>
      <c r="C17" s="68" t="s">
        <v>32</v>
      </c>
    </row>
    <row r="18" spans="1:5" s="13" customFormat="1" x14ac:dyDescent="0.35">
      <c r="A18" s="88"/>
      <c r="B18" s="60"/>
      <c r="C18" s="68" t="s">
        <v>41</v>
      </c>
    </row>
    <row r="19" spans="1:5" x14ac:dyDescent="0.35">
      <c r="A19" s="85"/>
      <c r="B19" s="23"/>
      <c r="C19" s="33" t="s">
        <v>48</v>
      </c>
      <c r="D19"/>
      <c r="E19"/>
    </row>
    <row r="20" spans="1:5" x14ac:dyDescent="0.35">
      <c r="A20" s="85"/>
      <c r="B20" s="23"/>
      <c r="C20" s="68" t="s">
        <v>65</v>
      </c>
      <c r="D20"/>
      <c r="E20"/>
    </row>
    <row r="21" spans="1:5" x14ac:dyDescent="0.35">
      <c r="A21" s="88"/>
      <c r="B21" s="68" t="s">
        <v>297</v>
      </c>
      <c r="C21" s="68" t="s">
        <v>32</v>
      </c>
      <c r="D21"/>
      <c r="E21"/>
    </row>
    <row r="22" spans="1:5" x14ac:dyDescent="0.35">
      <c r="A22" s="88"/>
      <c r="B22" s="60"/>
      <c r="C22" s="68" t="s">
        <v>41</v>
      </c>
      <c r="D22"/>
      <c r="E22"/>
    </row>
    <row r="23" spans="1:5" x14ac:dyDescent="0.35">
      <c r="A23" s="85"/>
      <c r="B23" s="23"/>
      <c r="C23" s="33" t="s">
        <v>48</v>
      </c>
      <c r="D23"/>
      <c r="E23"/>
    </row>
    <row r="24" spans="1:5" x14ac:dyDescent="0.35">
      <c r="A24" s="85"/>
      <c r="B24" s="23"/>
      <c r="C24" s="68" t="s">
        <v>65</v>
      </c>
      <c r="D24"/>
      <c r="E24"/>
    </row>
    <row r="25" spans="1:5" x14ac:dyDescent="0.35">
      <c r="A25" s="86"/>
      <c r="B25" s="25"/>
      <c r="C25" s="70"/>
      <c r="D25"/>
      <c r="E25"/>
    </row>
    <row r="26" spans="1:5" x14ac:dyDescent="0.35">
      <c r="A26" s="88">
        <v>21.6</v>
      </c>
      <c r="B26" s="35" t="s">
        <v>540</v>
      </c>
      <c r="C26" s="68" t="s">
        <v>541</v>
      </c>
      <c r="D26"/>
      <c r="E26"/>
    </row>
    <row r="27" spans="1:5" x14ac:dyDescent="0.35">
      <c r="A27" s="88"/>
      <c r="B27" s="35"/>
      <c r="C27" s="68" t="s">
        <v>542</v>
      </c>
      <c r="D27"/>
      <c r="E27"/>
    </row>
    <row r="28" spans="1:5" x14ac:dyDescent="0.35">
      <c r="A28" s="88"/>
      <c r="B28" s="35"/>
      <c r="C28" s="68" t="s">
        <v>543</v>
      </c>
      <c r="D28"/>
      <c r="E28"/>
    </row>
    <row r="29" spans="1:5" x14ac:dyDescent="0.35">
      <c r="A29" s="88"/>
      <c r="B29" s="35"/>
      <c r="C29" s="68" t="s">
        <v>27</v>
      </c>
      <c r="D29"/>
      <c r="E29"/>
    </row>
    <row r="30" spans="1:5" x14ac:dyDescent="0.35">
      <c r="A30" s="86"/>
      <c r="B30" s="25"/>
      <c r="C30" s="70"/>
      <c r="D30"/>
      <c r="E30"/>
    </row>
    <row r="31" spans="1:5" x14ac:dyDescent="0.35">
      <c r="A31" s="85">
        <v>21.7</v>
      </c>
      <c r="B31" s="56" t="s">
        <v>788</v>
      </c>
      <c r="C31" s="14"/>
      <c r="D31"/>
      <c r="E31"/>
    </row>
    <row r="32" spans="1:5" x14ac:dyDescent="0.35">
      <c r="A32" s="85"/>
      <c r="B32" s="56" t="s">
        <v>789</v>
      </c>
      <c r="C32" s="14"/>
      <c r="D32"/>
      <c r="E32"/>
    </row>
    <row r="33" spans="1:5" x14ac:dyDescent="0.35">
      <c r="A33" s="85"/>
      <c r="B33" s="56" t="s">
        <v>790</v>
      </c>
      <c r="C33" s="14"/>
      <c r="D33"/>
      <c r="E33"/>
    </row>
    <row r="34" spans="1:5" x14ac:dyDescent="0.35">
      <c r="A34" s="87"/>
      <c r="B34" s="69" t="s">
        <v>785</v>
      </c>
      <c r="C34" s="74"/>
      <c r="D34"/>
      <c r="E34"/>
    </row>
    <row r="35" spans="1:5" x14ac:dyDescent="0.35">
      <c r="A35" s="85">
        <v>21.8</v>
      </c>
      <c r="B35" s="23" t="s">
        <v>9</v>
      </c>
      <c r="C35" s="14" t="s">
        <v>298</v>
      </c>
      <c r="D35"/>
      <c r="E35"/>
    </row>
    <row r="36" spans="1:5" x14ac:dyDescent="0.35">
      <c r="A36" s="85"/>
      <c r="B36" s="23"/>
      <c r="C36" s="14" t="s">
        <v>299</v>
      </c>
      <c r="D36"/>
      <c r="E36"/>
    </row>
    <row r="37" spans="1:5" x14ac:dyDescent="0.35">
      <c r="A37" s="85"/>
      <c r="B37" s="23"/>
      <c r="C37" s="14" t="s">
        <v>300</v>
      </c>
      <c r="D37"/>
      <c r="E37"/>
    </row>
    <row r="38" spans="1:5" x14ac:dyDescent="0.35">
      <c r="A38" s="86"/>
      <c r="B38" s="25"/>
      <c r="C38" s="24"/>
      <c r="D38"/>
      <c r="E38"/>
    </row>
    <row r="39" spans="1:5" x14ac:dyDescent="0.35">
      <c r="A39" s="85" t="s">
        <v>805</v>
      </c>
      <c r="B39" s="23" t="s">
        <v>14</v>
      </c>
      <c r="C39" s="14"/>
      <c r="D39"/>
      <c r="E39"/>
    </row>
    <row r="40" spans="1:5" x14ac:dyDescent="0.35">
      <c r="A40" s="88">
        <v>21.9</v>
      </c>
      <c r="B40" s="23" t="s">
        <v>87</v>
      </c>
      <c r="C40" s="14"/>
      <c r="D40"/>
      <c r="E40"/>
    </row>
    <row r="41" spans="1:5" x14ac:dyDescent="0.35">
      <c r="A41" s="132">
        <v>21.1</v>
      </c>
      <c r="B41" s="97" t="s">
        <v>296</v>
      </c>
      <c r="C41" s="106"/>
      <c r="D41"/>
      <c r="E41"/>
    </row>
    <row r="42" spans="1:5" s="13" customFormat="1" x14ac:dyDescent="0.35">
      <c r="A42" s="88"/>
      <c r="B42" s="68" t="s">
        <v>109</v>
      </c>
      <c r="C42" s="68" t="s">
        <v>32</v>
      </c>
    </row>
    <row r="43" spans="1:5" s="13" customFormat="1" x14ac:dyDescent="0.35">
      <c r="A43" s="88"/>
      <c r="B43" s="60"/>
      <c r="C43" s="68" t="s">
        <v>41</v>
      </c>
    </row>
    <row r="44" spans="1:5" x14ac:dyDescent="0.35">
      <c r="A44" s="85"/>
      <c r="B44" s="23"/>
      <c r="C44" s="33" t="s">
        <v>48</v>
      </c>
      <c r="D44"/>
      <c r="E44"/>
    </row>
    <row r="45" spans="1:5" x14ac:dyDescent="0.35">
      <c r="A45" s="85"/>
      <c r="B45" s="23"/>
      <c r="C45" s="68" t="s">
        <v>65</v>
      </c>
      <c r="D45"/>
      <c r="E45"/>
    </row>
    <row r="46" spans="1:5" x14ac:dyDescent="0.35">
      <c r="A46" s="88"/>
      <c r="B46" s="68" t="s">
        <v>297</v>
      </c>
      <c r="C46" s="68" t="s">
        <v>32</v>
      </c>
      <c r="D46"/>
      <c r="E46"/>
    </row>
    <row r="47" spans="1:5" x14ac:dyDescent="0.35">
      <c r="A47" s="88"/>
      <c r="B47" s="60"/>
      <c r="C47" s="68" t="s">
        <v>41</v>
      </c>
      <c r="D47"/>
      <c r="E47"/>
    </row>
    <row r="48" spans="1:5" x14ac:dyDescent="0.35">
      <c r="A48" s="85"/>
      <c r="B48" s="23"/>
      <c r="C48" s="33" t="s">
        <v>48</v>
      </c>
      <c r="D48"/>
      <c r="E48"/>
    </row>
    <row r="49" spans="1:5" x14ac:dyDescent="0.35">
      <c r="A49" s="85"/>
      <c r="B49" s="23"/>
      <c r="C49" s="68" t="s">
        <v>65</v>
      </c>
      <c r="D49"/>
      <c r="E49"/>
    </row>
    <row r="50" spans="1:5" x14ac:dyDescent="0.35">
      <c r="A50" s="86"/>
      <c r="B50" s="25"/>
      <c r="C50" s="70"/>
      <c r="D50"/>
      <c r="E50"/>
    </row>
    <row r="51" spans="1:5" x14ac:dyDescent="0.35">
      <c r="A51" s="88">
        <v>21.11</v>
      </c>
      <c r="B51" s="35" t="s">
        <v>540</v>
      </c>
      <c r="C51" s="68" t="s">
        <v>541</v>
      </c>
      <c r="D51"/>
      <c r="E51"/>
    </row>
    <row r="52" spans="1:5" x14ac:dyDescent="0.35">
      <c r="A52" s="88"/>
      <c r="B52" s="35"/>
      <c r="C52" s="68" t="s">
        <v>542</v>
      </c>
      <c r="D52"/>
      <c r="E52"/>
    </row>
    <row r="53" spans="1:5" x14ac:dyDescent="0.35">
      <c r="A53" s="88"/>
      <c r="B53" s="35"/>
      <c r="C53" s="68" t="s">
        <v>543</v>
      </c>
      <c r="D53"/>
      <c r="E53"/>
    </row>
    <row r="54" spans="1:5" x14ac:dyDescent="0.35">
      <c r="A54" s="88"/>
      <c r="B54" s="35"/>
      <c r="C54" s="68" t="s">
        <v>27</v>
      </c>
      <c r="D54"/>
      <c r="E54"/>
    </row>
    <row r="55" spans="1:5" x14ac:dyDescent="0.35">
      <c r="A55" s="86"/>
      <c r="B55" s="25"/>
      <c r="C55" s="70"/>
      <c r="D55"/>
      <c r="E55"/>
    </row>
    <row r="56" spans="1:5" x14ac:dyDescent="0.35">
      <c r="A56" s="85">
        <v>21.12</v>
      </c>
      <c r="B56" s="56" t="s">
        <v>791</v>
      </c>
      <c r="C56" s="33"/>
      <c r="D56"/>
      <c r="E56"/>
    </row>
    <row r="57" spans="1:5" x14ac:dyDescent="0.35">
      <c r="A57" s="87"/>
      <c r="B57" s="69" t="s">
        <v>786</v>
      </c>
      <c r="C57" s="74"/>
      <c r="D57"/>
      <c r="E57"/>
    </row>
    <row r="58" spans="1:5" x14ac:dyDescent="0.35">
      <c r="A58" s="85">
        <v>21.13</v>
      </c>
      <c r="B58" s="23" t="s">
        <v>9</v>
      </c>
      <c r="C58" s="14" t="s">
        <v>298</v>
      </c>
      <c r="D58"/>
      <c r="E58"/>
    </row>
    <row r="59" spans="1:5" x14ac:dyDescent="0.35">
      <c r="A59" s="85"/>
      <c r="B59" s="23"/>
      <c r="C59" s="14" t="s">
        <v>299</v>
      </c>
      <c r="D59"/>
      <c r="E59"/>
    </row>
    <row r="60" spans="1:5" x14ac:dyDescent="0.35">
      <c r="A60" s="85"/>
      <c r="B60" s="23"/>
      <c r="C60" s="14" t="s">
        <v>300</v>
      </c>
      <c r="D60"/>
      <c r="E60"/>
    </row>
    <row r="61" spans="1:5" x14ac:dyDescent="0.35">
      <c r="A61" s="86"/>
      <c r="B61" s="25"/>
      <c r="C61" s="24"/>
      <c r="D61"/>
      <c r="E61"/>
    </row>
    <row r="62" spans="1:5" x14ac:dyDescent="0.35">
      <c r="A62" s="85" t="s">
        <v>806</v>
      </c>
      <c r="B62" s="23" t="s">
        <v>14</v>
      </c>
      <c r="C62" s="14"/>
      <c r="D62"/>
      <c r="E62"/>
    </row>
    <row r="63" spans="1:5" x14ac:dyDescent="0.35">
      <c r="A63" s="85">
        <v>21.14</v>
      </c>
      <c r="B63" s="23" t="s">
        <v>87</v>
      </c>
      <c r="C63" s="14"/>
      <c r="D63"/>
      <c r="E63"/>
    </row>
    <row r="64" spans="1:5" x14ac:dyDescent="0.35">
      <c r="A64" s="102">
        <v>21.15</v>
      </c>
      <c r="B64" s="97" t="s">
        <v>296</v>
      </c>
      <c r="C64" s="106"/>
      <c r="D64"/>
      <c r="E64"/>
    </row>
    <row r="65" spans="1:5" s="13" customFormat="1" x14ac:dyDescent="0.35">
      <c r="A65" s="88"/>
      <c r="B65" s="68" t="s">
        <v>109</v>
      </c>
      <c r="C65" s="68" t="s">
        <v>32</v>
      </c>
    </row>
    <row r="66" spans="1:5" s="13" customFormat="1" x14ac:dyDescent="0.35">
      <c r="A66" s="88"/>
      <c r="B66" s="60"/>
      <c r="C66" s="68" t="s">
        <v>41</v>
      </c>
    </row>
    <row r="67" spans="1:5" x14ac:dyDescent="0.35">
      <c r="A67" s="85"/>
      <c r="B67" s="23"/>
      <c r="C67" s="33" t="s">
        <v>48</v>
      </c>
      <c r="D67"/>
      <c r="E67"/>
    </row>
    <row r="68" spans="1:5" x14ac:dyDescent="0.35">
      <c r="A68" s="85"/>
      <c r="B68" s="23"/>
      <c r="C68" s="68" t="s">
        <v>65</v>
      </c>
      <c r="D68"/>
      <c r="E68"/>
    </row>
    <row r="69" spans="1:5" x14ac:dyDescent="0.35">
      <c r="A69" s="88"/>
      <c r="B69" s="68" t="s">
        <v>297</v>
      </c>
      <c r="C69" s="68" t="s">
        <v>32</v>
      </c>
      <c r="D69"/>
      <c r="E69"/>
    </row>
    <row r="70" spans="1:5" x14ac:dyDescent="0.35">
      <c r="A70" s="88"/>
      <c r="B70" s="60"/>
      <c r="C70" s="68" t="s">
        <v>41</v>
      </c>
      <c r="D70"/>
      <c r="E70"/>
    </row>
    <row r="71" spans="1:5" x14ac:dyDescent="0.35">
      <c r="A71" s="85"/>
      <c r="B71" s="23"/>
      <c r="C71" s="33" t="s">
        <v>48</v>
      </c>
      <c r="D71"/>
      <c r="E71"/>
    </row>
    <row r="72" spans="1:5" x14ac:dyDescent="0.35">
      <c r="A72" s="85"/>
      <c r="B72" s="23"/>
      <c r="C72" s="68" t="s">
        <v>65</v>
      </c>
      <c r="D72"/>
      <c r="E72"/>
    </row>
    <row r="73" spans="1:5" x14ac:dyDescent="0.35">
      <c r="A73" s="86"/>
      <c r="B73" s="25"/>
      <c r="C73" s="70"/>
      <c r="D73"/>
      <c r="E73"/>
    </row>
    <row r="74" spans="1:5" x14ac:dyDescent="0.35">
      <c r="A74" s="85">
        <v>21.16</v>
      </c>
      <c r="B74" s="35" t="s">
        <v>540</v>
      </c>
      <c r="C74" s="68" t="s">
        <v>541</v>
      </c>
      <c r="D74"/>
      <c r="E74"/>
    </row>
    <row r="75" spans="1:5" x14ac:dyDescent="0.35">
      <c r="A75" s="88"/>
      <c r="B75" s="35"/>
      <c r="C75" s="68" t="s">
        <v>542</v>
      </c>
      <c r="D75"/>
      <c r="E75"/>
    </row>
    <row r="76" spans="1:5" x14ac:dyDescent="0.35">
      <c r="A76" s="88"/>
      <c r="B76" s="35"/>
      <c r="C76" s="68" t="s">
        <v>543</v>
      </c>
      <c r="D76"/>
      <c r="E76"/>
    </row>
    <row r="77" spans="1:5" x14ac:dyDescent="0.35">
      <c r="A77" s="88"/>
      <c r="B77" s="35"/>
      <c r="C77" s="68" t="s">
        <v>27</v>
      </c>
      <c r="D77"/>
      <c r="E77"/>
    </row>
    <row r="78" spans="1:5" x14ac:dyDescent="0.35">
      <c r="A78" s="86"/>
      <c r="B78" s="25"/>
      <c r="C78" s="70"/>
      <c r="D78"/>
      <c r="E78"/>
    </row>
    <row r="79" spans="1:5" x14ac:dyDescent="0.35">
      <c r="A79" s="115">
        <v>21.17</v>
      </c>
      <c r="B79" s="56" t="s">
        <v>792</v>
      </c>
      <c r="C79" s="33"/>
      <c r="D79"/>
      <c r="E79"/>
    </row>
    <row r="80" spans="1:5" x14ac:dyDescent="0.35">
      <c r="A80" s="85"/>
      <c r="B80" s="56" t="s">
        <v>793</v>
      </c>
      <c r="C80" s="33"/>
      <c r="D80"/>
      <c r="E80"/>
    </row>
    <row r="81" spans="1:5" x14ac:dyDescent="0.35">
      <c r="A81" s="85"/>
      <c r="B81" s="56" t="s">
        <v>794</v>
      </c>
      <c r="C81" s="33"/>
      <c r="D81"/>
      <c r="E81"/>
    </row>
    <row r="82" spans="1:5" x14ac:dyDescent="0.35">
      <c r="A82" s="87"/>
      <c r="B82" s="69" t="s">
        <v>787</v>
      </c>
      <c r="C82" s="74"/>
      <c r="D82"/>
      <c r="E82"/>
    </row>
    <row r="83" spans="1:5" x14ac:dyDescent="0.35">
      <c r="A83" s="88">
        <v>21.18</v>
      </c>
      <c r="B83" s="23" t="s">
        <v>9</v>
      </c>
      <c r="C83" s="14" t="s">
        <v>298</v>
      </c>
      <c r="D83"/>
      <c r="E83"/>
    </row>
    <row r="84" spans="1:5" x14ac:dyDescent="0.35">
      <c r="A84" s="85"/>
      <c r="B84" s="23"/>
      <c r="C84" s="14" t="s">
        <v>299</v>
      </c>
      <c r="D84"/>
      <c r="E84"/>
    </row>
    <row r="85" spans="1:5" x14ac:dyDescent="0.35">
      <c r="A85" s="85"/>
      <c r="B85" s="23"/>
      <c r="C85" s="14" t="s">
        <v>300</v>
      </c>
      <c r="D85"/>
      <c r="E85"/>
    </row>
    <row r="86" spans="1:5" x14ac:dyDescent="0.35">
      <c r="A86" s="86"/>
      <c r="B86" s="25"/>
      <c r="C86" s="24"/>
      <c r="D86"/>
      <c r="E86"/>
    </row>
    <row r="87" spans="1:5" x14ac:dyDescent="0.35">
      <c r="A87" s="88" t="s">
        <v>807</v>
      </c>
      <c r="B87" s="23" t="s">
        <v>14</v>
      </c>
      <c r="C87" s="14"/>
      <c r="D87"/>
      <c r="E87"/>
    </row>
    <row r="88" spans="1:5" x14ac:dyDescent="0.35">
      <c r="A88" s="85">
        <v>21.19</v>
      </c>
      <c r="B88" s="23" t="s">
        <v>87</v>
      </c>
      <c r="C88" s="14"/>
      <c r="D88"/>
      <c r="E88"/>
    </row>
    <row r="89" spans="1:5" x14ac:dyDescent="0.35">
      <c r="A89" s="132">
        <v>21.2</v>
      </c>
      <c r="B89" s="97" t="s">
        <v>296</v>
      </c>
      <c r="C89" s="106"/>
      <c r="D89"/>
      <c r="E89"/>
    </row>
    <row r="90" spans="1:5" s="13" customFormat="1" x14ac:dyDescent="0.35">
      <c r="A90" s="88"/>
      <c r="B90" s="68" t="s">
        <v>109</v>
      </c>
      <c r="C90" s="68" t="s">
        <v>32</v>
      </c>
    </row>
    <row r="91" spans="1:5" s="13" customFormat="1" x14ac:dyDescent="0.35">
      <c r="A91" s="88"/>
      <c r="B91" s="60"/>
      <c r="C91" s="68" t="s">
        <v>41</v>
      </c>
    </row>
    <row r="92" spans="1:5" x14ac:dyDescent="0.35">
      <c r="A92" s="85"/>
      <c r="B92" s="23"/>
      <c r="C92" s="33" t="s">
        <v>48</v>
      </c>
      <c r="D92"/>
      <c r="E92"/>
    </row>
    <row r="93" spans="1:5" x14ac:dyDescent="0.35">
      <c r="A93" s="85"/>
      <c r="B93" s="23"/>
      <c r="C93" s="68" t="s">
        <v>65</v>
      </c>
      <c r="D93"/>
      <c r="E93"/>
    </row>
    <row r="94" spans="1:5" x14ac:dyDescent="0.35">
      <c r="A94" s="88"/>
      <c r="B94" s="68" t="s">
        <v>297</v>
      </c>
      <c r="C94" s="68" t="s">
        <v>32</v>
      </c>
      <c r="D94"/>
      <c r="E94"/>
    </row>
    <row r="95" spans="1:5" x14ac:dyDescent="0.35">
      <c r="A95" s="88"/>
      <c r="B95" s="60"/>
      <c r="C95" s="68" t="s">
        <v>41</v>
      </c>
      <c r="D95"/>
      <c r="E95"/>
    </row>
    <row r="96" spans="1:5" x14ac:dyDescent="0.35">
      <c r="A96" s="85"/>
      <c r="B96" s="23"/>
      <c r="C96" s="33" t="s">
        <v>48</v>
      </c>
      <c r="D96"/>
      <c r="E96"/>
    </row>
    <row r="97" spans="1:5" x14ac:dyDescent="0.35">
      <c r="A97" s="85"/>
      <c r="B97" s="23"/>
      <c r="C97" s="68" t="s">
        <v>65</v>
      </c>
      <c r="D97"/>
      <c r="E97"/>
    </row>
    <row r="98" spans="1:5" x14ac:dyDescent="0.35">
      <c r="A98" s="86"/>
      <c r="B98" s="25"/>
      <c r="C98" s="70"/>
      <c r="D98"/>
      <c r="E98"/>
    </row>
    <row r="99" spans="1:5" x14ac:dyDescent="0.35">
      <c r="A99" s="88">
        <v>21.21</v>
      </c>
      <c r="B99" s="35" t="s">
        <v>540</v>
      </c>
      <c r="C99" s="68" t="s">
        <v>541</v>
      </c>
      <c r="D99"/>
      <c r="E99"/>
    </row>
    <row r="100" spans="1:5" x14ac:dyDescent="0.35">
      <c r="A100" s="88"/>
      <c r="B100" s="35"/>
      <c r="C100" s="68" t="s">
        <v>542</v>
      </c>
      <c r="D100"/>
      <c r="E100"/>
    </row>
    <row r="101" spans="1:5" x14ac:dyDescent="0.35">
      <c r="A101" s="88"/>
      <c r="B101" s="35"/>
      <c r="C101" s="68" t="s">
        <v>543</v>
      </c>
      <c r="D101"/>
      <c r="E101"/>
    </row>
    <row r="102" spans="1:5" x14ac:dyDescent="0.35">
      <c r="A102" s="88"/>
      <c r="B102" s="35"/>
      <c r="C102" s="68" t="s">
        <v>27</v>
      </c>
      <c r="D102"/>
      <c r="E102"/>
    </row>
    <row r="103" spans="1:5" x14ac:dyDescent="0.35">
      <c r="A103" s="86"/>
      <c r="B103" s="25"/>
      <c r="C103" s="70"/>
      <c r="D103"/>
      <c r="E103"/>
    </row>
    <row r="104" spans="1:5" x14ac:dyDescent="0.35">
      <c r="A104" s="115">
        <v>21.22</v>
      </c>
      <c r="B104" s="56" t="s">
        <v>795</v>
      </c>
      <c r="C104" s="33"/>
      <c r="D104"/>
      <c r="E104"/>
    </row>
    <row r="105" spans="1:5" x14ac:dyDescent="0.35">
      <c r="A105" s="85"/>
      <c r="B105" s="56" t="s">
        <v>796</v>
      </c>
      <c r="C105" s="33"/>
      <c r="D105"/>
      <c r="E105"/>
    </row>
    <row r="106" spans="1:5" x14ac:dyDescent="0.35">
      <c r="A106" s="85"/>
      <c r="B106" s="56" t="s">
        <v>797</v>
      </c>
      <c r="C106" s="33"/>
      <c r="D106"/>
      <c r="E106"/>
    </row>
    <row r="107" spans="1:5" x14ac:dyDescent="0.35">
      <c r="A107" s="87"/>
      <c r="B107" s="31" t="s">
        <v>88</v>
      </c>
      <c r="C107" s="110" t="s">
        <v>402</v>
      </c>
      <c r="D107"/>
      <c r="E107"/>
    </row>
    <row r="108" spans="1:5" x14ac:dyDescent="0.35">
      <c r="A108" s="123"/>
      <c r="B108" s="107" t="s">
        <v>798</v>
      </c>
      <c r="C108" s="108" t="e">
        <f>C56/C31</f>
        <v>#DIV/0!</v>
      </c>
      <c r="D108"/>
      <c r="E108"/>
    </row>
    <row r="109" spans="1:5" x14ac:dyDescent="0.35">
      <c r="A109" s="123"/>
      <c r="B109" s="107" t="s">
        <v>799</v>
      </c>
      <c r="C109" s="108" t="e">
        <f>C79/C31</f>
        <v>#DIV/0!</v>
      </c>
      <c r="D109"/>
      <c r="E109"/>
    </row>
    <row r="110" spans="1:5" x14ac:dyDescent="0.35">
      <c r="A110" s="123"/>
      <c r="B110" s="107" t="s">
        <v>800</v>
      </c>
      <c r="C110" s="109" t="e">
        <f>C104/C31</f>
        <v>#DIV/0!</v>
      </c>
      <c r="D110"/>
      <c r="E110"/>
    </row>
    <row r="111" spans="1:5" x14ac:dyDescent="0.35">
      <c r="A111" s="123"/>
      <c r="B111" s="107" t="s">
        <v>801</v>
      </c>
      <c r="C111" s="108" t="e">
        <f>C79/C56</f>
        <v>#DIV/0!</v>
      </c>
      <c r="D111"/>
      <c r="E111"/>
    </row>
    <row r="112" spans="1:5" x14ac:dyDescent="0.35">
      <c r="A112" s="123"/>
      <c r="B112" s="107" t="s">
        <v>802</v>
      </c>
      <c r="C112" s="109" t="e">
        <f>C104/C79</f>
        <v>#DIV/0!</v>
      </c>
      <c r="D112"/>
      <c r="E112"/>
    </row>
    <row r="113" spans="1:5" x14ac:dyDescent="0.35">
      <c r="A113" s="123"/>
      <c r="B113" s="107" t="s">
        <v>803</v>
      </c>
      <c r="C113" s="109" t="e">
        <f>C105/C79</f>
        <v>#DIV/0!</v>
      </c>
      <c r="D113"/>
      <c r="E113"/>
    </row>
    <row r="114" spans="1:5" x14ac:dyDescent="0.35">
      <c r="A114" s="84"/>
      <c r="B114" s="11"/>
      <c r="C114" s="10"/>
      <c r="D114"/>
      <c r="E114"/>
    </row>
    <row r="115" spans="1:5" x14ac:dyDescent="0.35">
      <c r="A115" s="84"/>
      <c r="B115" s="11"/>
      <c r="C115" s="10"/>
      <c r="D115"/>
      <c r="E115"/>
    </row>
    <row r="116" spans="1:5" x14ac:dyDescent="0.35">
      <c r="A116" s="84"/>
      <c r="B116" s="11"/>
      <c r="C116" s="10"/>
      <c r="D116"/>
      <c r="E116"/>
    </row>
    <row r="117" spans="1:5" x14ac:dyDescent="0.35">
      <c r="A117" s="84"/>
      <c r="B117" s="11"/>
      <c r="C117" s="10"/>
      <c r="D117"/>
      <c r="E117"/>
    </row>
    <row r="118" spans="1:5" x14ac:dyDescent="0.35">
      <c r="A118" s="84"/>
      <c r="B118" s="11"/>
      <c r="C118" s="10"/>
      <c r="D118"/>
      <c r="E118"/>
    </row>
    <row r="119" spans="1:5" x14ac:dyDescent="0.35">
      <c r="A119" s="84"/>
      <c r="B119" s="11"/>
      <c r="C119" s="10"/>
      <c r="D119"/>
      <c r="E119"/>
    </row>
    <row r="120" spans="1:5" x14ac:dyDescent="0.35">
      <c r="A120" s="84"/>
      <c r="B120" s="11"/>
      <c r="C120" s="10"/>
      <c r="D120"/>
      <c r="E120"/>
    </row>
    <row r="121" spans="1:5" x14ac:dyDescent="0.35">
      <c r="A121" s="84"/>
      <c r="B121" s="11"/>
      <c r="C121" s="10"/>
      <c r="D121"/>
      <c r="E121"/>
    </row>
    <row r="122" spans="1:5" x14ac:dyDescent="0.35">
      <c r="A122" s="84"/>
      <c r="B122" s="11"/>
      <c r="C122" s="10"/>
      <c r="D122"/>
      <c r="E122"/>
    </row>
    <row r="123" spans="1:5" x14ac:dyDescent="0.35">
      <c r="A123" s="84"/>
      <c r="B123" s="11"/>
      <c r="C123" s="10"/>
      <c r="D123"/>
      <c r="E123"/>
    </row>
    <row r="124" spans="1:5" x14ac:dyDescent="0.35">
      <c r="A124" s="84"/>
      <c r="B124" s="11"/>
      <c r="C124" s="10"/>
      <c r="D124"/>
      <c r="E124"/>
    </row>
    <row r="125" spans="1:5" x14ac:dyDescent="0.35">
      <c r="A125" s="84"/>
      <c r="B125" s="11"/>
      <c r="C125" s="10"/>
      <c r="D125"/>
      <c r="E125"/>
    </row>
    <row r="126" spans="1:5" x14ac:dyDescent="0.35">
      <c r="A126" s="84"/>
      <c r="B126" s="11"/>
      <c r="C126" s="10"/>
      <c r="D126"/>
      <c r="E126"/>
    </row>
    <row r="127" spans="1:5" x14ac:dyDescent="0.35">
      <c r="A127" s="84"/>
      <c r="B127" s="11"/>
      <c r="C127" s="10"/>
      <c r="D127"/>
      <c r="E127"/>
    </row>
    <row r="128" spans="1:5" x14ac:dyDescent="0.35">
      <c r="A128" s="84"/>
      <c r="B128" s="11"/>
      <c r="C128" s="10"/>
      <c r="D128"/>
      <c r="E128"/>
    </row>
    <row r="129" spans="1:5" x14ac:dyDescent="0.35">
      <c r="A129" s="84"/>
      <c r="B129" s="11"/>
      <c r="C129" s="10"/>
      <c r="D129"/>
      <c r="E129"/>
    </row>
    <row r="130" spans="1:5" x14ac:dyDescent="0.35">
      <c r="A130" s="84"/>
      <c r="B130" s="11"/>
      <c r="C130" s="10"/>
      <c r="D130"/>
      <c r="E130"/>
    </row>
    <row r="131" spans="1:5" x14ac:dyDescent="0.35">
      <c r="A131" s="84"/>
      <c r="B131" s="11"/>
      <c r="C131" s="10"/>
      <c r="D131"/>
      <c r="E131"/>
    </row>
    <row r="132" spans="1:5" x14ac:dyDescent="0.35">
      <c r="A132" s="84"/>
      <c r="B132" s="11"/>
      <c r="C132" s="10"/>
      <c r="D132"/>
      <c r="E132"/>
    </row>
    <row r="133" spans="1:5" x14ac:dyDescent="0.35">
      <c r="A133" s="84"/>
      <c r="B133" s="11"/>
      <c r="C133" s="10"/>
      <c r="D133"/>
      <c r="E133"/>
    </row>
    <row r="134" spans="1:5" x14ac:dyDescent="0.35">
      <c r="A134" s="84"/>
      <c r="B134" s="11"/>
      <c r="C134" s="10"/>
      <c r="D134"/>
      <c r="E134"/>
    </row>
    <row r="135" spans="1:5" x14ac:dyDescent="0.35">
      <c r="A135" s="84"/>
      <c r="B135" s="11"/>
      <c r="C135" s="10"/>
      <c r="D135"/>
      <c r="E135"/>
    </row>
    <row r="136" spans="1:5" x14ac:dyDescent="0.35">
      <c r="A136" s="84"/>
      <c r="B136" s="11"/>
      <c r="C136" s="10"/>
      <c r="D136"/>
      <c r="E136"/>
    </row>
    <row r="137" spans="1:5" x14ac:dyDescent="0.35">
      <c r="A137" s="84"/>
      <c r="B137" s="11"/>
      <c r="C137" s="10"/>
      <c r="D137"/>
      <c r="E137"/>
    </row>
    <row r="138" spans="1:5" x14ac:dyDescent="0.35">
      <c r="A138" s="84"/>
      <c r="B138" s="11"/>
      <c r="C138" s="10"/>
      <c r="D138"/>
      <c r="E138"/>
    </row>
    <row r="139" spans="1:5" x14ac:dyDescent="0.35">
      <c r="A139" s="84"/>
      <c r="B139" s="11"/>
      <c r="C139" s="10"/>
      <c r="D139"/>
      <c r="E139"/>
    </row>
    <row r="140" spans="1:5" x14ac:dyDescent="0.35">
      <c r="A140" s="84"/>
      <c r="B140" s="11"/>
      <c r="C140" s="10"/>
      <c r="D140"/>
      <c r="E140"/>
    </row>
    <row r="141" spans="1:5" x14ac:dyDescent="0.35">
      <c r="A141" s="84"/>
      <c r="B141" s="11"/>
      <c r="C141" s="10"/>
      <c r="D141"/>
      <c r="E141"/>
    </row>
    <row r="142" spans="1:5" x14ac:dyDescent="0.35">
      <c r="A142" s="84"/>
      <c r="B142" s="11"/>
      <c r="C142" s="10"/>
      <c r="D142"/>
      <c r="E142"/>
    </row>
    <row r="143" spans="1:5" x14ac:dyDescent="0.35">
      <c r="A143" s="84"/>
      <c r="B143" s="11"/>
      <c r="C143" s="10"/>
      <c r="D143"/>
      <c r="E143"/>
    </row>
    <row r="144" spans="1:5" x14ac:dyDescent="0.35">
      <c r="A144" s="84"/>
      <c r="B144" s="11"/>
      <c r="C144" s="10"/>
      <c r="D144"/>
      <c r="E144"/>
    </row>
    <row r="145" spans="1:5" x14ac:dyDescent="0.35">
      <c r="A145" s="84"/>
      <c r="B145" s="11"/>
      <c r="C145" s="10"/>
      <c r="D145"/>
      <c r="E145"/>
    </row>
    <row r="146" spans="1:5" x14ac:dyDescent="0.35">
      <c r="A146" s="84"/>
      <c r="B146" s="11"/>
      <c r="C146" s="10"/>
      <c r="D146"/>
      <c r="E146"/>
    </row>
    <row r="147" spans="1:5" x14ac:dyDescent="0.35">
      <c r="A147" s="84"/>
      <c r="B147" s="11"/>
      <c r="C147" s="10"/>
      <c r="D147"/>
      <c r="E147"/>
    </row>
    <row r="148" spans="1:5" x14ac:dyDescent="0.35">
      <c r="A148" s="84"/>
      <c r="B148" s="11"/>
      <c r="C148" s="10"/>
      <c r="D148"/>
      <c r="E148"/>
    </row>
    <row r="149" spans="1:5" x14ac:dyDescent="0.35">
      <c r="A149" s="84"/>
      <c r="B149" s="11"/>
      <c r="C149" s="10"/>
      <c r="D149"/>
      <c r="E149"/>
    </row>
    <row r="150" spans="1:5" x14ac:dyDescent="0.35">
      <c r="A150" s="84"/>
      <c r="B150" s="11"/>
      <c r="C150" s="10"/>
      <c r="D150"/>
      <c r="E150"/>
    </row>
    <row r="151" spans="1:5" x14ac:dyDescent="0.35">
      <c r="A151" s="84"/>
      <c r="B151" s="11"/>
      <c r="C151" s="10"/>
      <c r="D151"/>
      <c r="E151"/>
    </row>
    <row r="152" spans="1:5" x14ac:dyDescent="0.35">
      <c r="A152" s="84"/>
      <c r="B152" s="11"/>
      <c r="C152" s="10"/>
      <c r="D152"/>
      <c r="E152"/>
    </row>
    <row r="153" spans="1:5" x14ac:dyDescent="0.35">
      <c r="A153" s="84"/>
      <c r="B153" s="11"/>
      <c r="C153" s="10"/>
      <c r="D153"/>
      <c r="E153"/>
    </row>
    <row r="154" spans="1:5" x14ac:dyDescent="0.35">
      <c r="A154" s="84"/>
      <c r="B154" s="11"/>
      <c r="C154" s="10"/>
      <c r="D154"/>
      <c r="E154"/>
    </row>
    <row r="155" spans="1:5" x14ac:dyDescent="0.35">
      <c r="A155" s="84"/>
      <c r="B155" s="11"/>
      <c r="C155" s="10"/>
      <c r="D155"/>
      <c r="E155"/>
    </row>
    <row r="156" spans="1:5" x14ac:dyDescent="0.35">
      <c r="A156" s="84"/>
      <c r="B156" s="11"/>
      <c r="C156" s="10"/>
      <c r="D156"/>
      <c r="E156"/>
    </row>
    <row r="157" spans="1:5" x14ac:dyDescent="0.35">
      <c r="A157" s="84"/>
      <c r="B157" s="11"/>
      <c r="C157" s="10"/>
      <c r="D157"/>
      <c r="E157"/>
    </row>
    <row r="158" spans="1:5" x14ac:dyDescent="0.35">
      <c r="A158" s="84"/>
      <c r="B158" s="11"/>
      <c r="C158" s="10"/>
      <c r="D158"/>
      <c r="E158"/>
    </row>
    <row r="159" spans="1:5" x14ac:dyDescent="0.35">
      <c r="A159" s="84"/>
      <c r="B159" s="11"/>
      <c r="C159" s="10"/>
      <c r="D159"/>
      <c r="E159"/>
    </row>
  </sheetData>
  <autoFilter ref="A3:C113" xr:uid="{00000000-0009-0000-0000-000039000000}"/>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E1D8-EE39-47D9-93A5-5BF2E5E2BB92}">
  <dimension ref="A1:E159"/>
  <sheetViews>
    <sheetView topLeftCell="A115" workbookViewId="0"/>
  </sheetViews>
  <sheetFormatPr defaultColWidth="8.7265625" defaultRowHeight="14.5" x14ac:dyDescent="0.35"/>
  <cols>
    <col min="1" max="1" width="10.6328125" customWidth="1"/>
    <col min="2" max="2" width="100.6328125" customWidth="1"/>
    <col min="3" max="3" width="50.6328125" customWidth="1"/>
    <col min="4" max="5" width="8.7265625" style="10"/>
  </cols>
  <sheetData>
    <row r="1" spans="1:5" ht="18.5" x14ac:dyDescent="0.45">
      <c r="A1" s="67" t="s">
        <v>333</v>
      </c>
      <c r="B1" s="67"/>
      <c r="C1" s="67"/>
    </row>
    <row r="2" spans="1:5" x14ac:dyDescent="0.35">
      <c r="A2" s="46"/>
    </row>
    <row r="3" spans="1:5" x14ac:dyDescent="0.35">
      <c r="A3" s="116" t="s">
        <v>393</v>
      </c>
      <c r="B3" s="31" t="s">
        <v>33</v>
      </c>
      <c r="C3" s="69" t="s">
        <v>34</v>
      </c>
      <c r="D3"/>
      <c r="E3"/>
    </row>
    <row r="4" spans="1:5" x14ac:dyDescent="0.35">
      <c r="A4" s="88"/>
      <c r="B4" s="47" t="s">
        <v>808</v>
      </c>
      <c r="C4" s="68"/>
      <c r="D4"/>
      <c r="E4"/>
    </row>
    <row r="5" spans="1:5" x14ac:dyDescent="0.35">
      <c r="A5" s="88">
        <v>22.2</v>
      </c>
      <c r="B5" s="48" t="s">
        <v>338</v>
      </c>
      <c r="C5" s="68" t="s">
        <v>334</v>
      </c>
      <c r="D5"/>
      <c r="E5"/>
    </row>
    <row r="6" spans="1:5" x14ac:dyDescent="0.35">
      <c r="A6" s="88"/>
      <c r="B6" s="72"/>
      <c r="C6" s="68" t="s">
        <v>335</v>
      </c>
      <c r="D6"/>
      <c r="E6"/>
    </row>
    <row r="7" spans="1:5" x14ac:dyDescent="0.35">
      <c r="A7" s="88"/>
      <c r="B7" s="47"/>
      <c r="C7" s="68" t="s">
        <v>336</v>
      </c>
      <c r="D7"/>
      <c r="E7"/>
    </row>
    <row r="8" spans="1:5" x14ac:dyDescent="0.35">
      <c r="A8" s="88"/>
      <c r="B8" s="22"/>
      <c r="C8" s="68" t="s">
        <v>337</v>
      </c>
      <c r="D8"/>
      <c r="E8"/>
    </row>
    <row r="9" spans="1:5" x14ac:dyDescent="0.35">
      <c r="A9" s="87"/>
      <c r="B9" s="69" t="s">
        <v>334</v>
      </c>
      <c r="C9" s="74"/>
      <c r="D9"/>
      <c r="E9"/>
    </row>
    <row r="10" spans="1:5" x14ac:dyDescent="0.35">
      <c r="A10" s="85">
        <v>22.3</v>
      </c>
      <c r="B10" s="23" t="s">
        <v>9</v>
      </c>
      <c r="C10" s="14" t="s">
        <v>294</v>
      </c>
      <c r="D10"/>
      <c r="E10"/>
    </row>
    <row r="11" spans="1:5" x14ac:dyDescent="0.35">
      <c r="A11" s="85"/>
      <c r="B11" s="23"/>
      <c r="C11" s="14" t="s">
        <v>551</v>
      </c>
      <c r="D11"/>
      <c r="E11"/>
    </row>
    <row r="12" spans="1:5" x14ac:dyDescent="0.35">
      <c r="A12" s="85"/>
      <c r="B12" s="23"/>
      <c r="C12" s="14" t="s">
        <v>295</v>
      </c>
      <c r="D12"/>
      <c r="E12"/>
    </row>
    <row r="13" spans="1:5" x14ac:dyDescent="0.35">
      <c r="A13" s="86"/>
      <c r="B13" s="25"/>
      <c r="C13" s="24"/>
      <c r="D13"/>
      <c r="E13"/>
    </row>
    <row r="14" spans="1:5" x14ac:dyDescent="0.35">
      <c r="A14" s="85" t="s">
        <v>809</v>
      </c>
      <c r="B14" s="14" t="s">
        <v>295</v>
      </c>
      <c r="C14" s="14"/>
      <c r="D14"/>
      <c r="E14"/>
    </row>
    <row r="15" spans="1:5" x14ac:dyDescent="0.35">
      <c r="A15" s="85">
        <v>22.4</v>
      </c>
      <c r="B15" s="23" t="s">
        <v>87</v>
      </c>
      <c r="C15" s="14"/>
      <c r="D15"/>
      <c r="E15"/>
    </row>
    <row r="16" spans="1:5" x14ac:dyDescent="0.35">
      <c r="A16" s="102">
        <v>22.5</v>
      </c>
      <c r="B16" s="97" t="s">
        <v>296</v>
      </c>
      <c r="C16" s="106"/>
      <c r="D16"/>
      <c r="E16"/>
    </row>
    <row r="17" spans="1:5" s="13" customFormat="1" x14ac:dyDescent="0.35">
      <c r="A17" s="88"/>
      <c r="B17" s="68" t="s">
        <v>109</v>
      </c>
      <c r="C17" s="68" t="s">
        <v>32</v>
      </c>
    </row>
    <row r="18" spans="1:5" s="13" customFormat="1" x14ac:dyDescent="0.35">
      <c r="A18" s="88"/>
      <c r="B18" s="60"/>
      <c r="C18" s="68" t="s">
        <v>41</v>
      </c>
    </row>
    <row r="19" spans="1:5" x14ac:dyDescent="0.35">
      <c r="A19" s="85"/>
      <c r="B19" s="23"/>
      <c r="C19" s="33" t="s">
        <v>48</v>
      </c>
      <c r="D19"/>
      <c r="E19"/>
    </row>
    <row r="20" spans="1:5" x14ac:dyDescent="0.35">
      <c r="A20" s="85"/>
      <c r="B20" s="23"/>
      <c r="C20" s="68" t="s">
        <v>65</v>
      </c>
      <c r="D20"/>
      <c r="E20"/>
    </row>
    <row r="21" spans="1:5" x14ac:dyDescent="0.35">
      <c r="A21" s="88"/>
      <c r="B21" s="68" t="s">
        <v>297</v>
      </c>
      <c r="C21" s="68" t="s">
        <v>32</v>
      </c>
      <c r="D21"/>
      <c r="E21"/>
    </row>
    <row r="22" spans="1:5" x14ac:dyDescent="0.35">
      <c r="A22" s="88"/>
      <c r="B22" s="60"/>
      <c r="C22" s="68" t="s">
        <v>41</v>
      </c>
      <c r="D22"/>
      <c r="E22"/>
    </row>
    <row r="23" spans="1:5" x14ac:dyDescent="0.35">
      <c r="A23" s="85"/>
      <c r="B23" s="23"/>
      <c r="C23" s="33" t="s">
        <v>48</v>
      </c>
      <c r="D23"/>
      <c r="E23"/>
    </row>
    <row r="24" spans="1:5" x14ac:dyDescent="0.35">
      <c r="A24" s="85"/>
      <c r="B24" s="23"/>
      <c r="C24" s="68" t="s">
        <v>65</v>
      </c>
      <c r="D24"/>
      <c r="E24"/>
    </row>
    <row r="25" spans="1:5" x14ac:dyDescent="0.35">
      <c r="A25" s="86"/>
      <c r="B25" s="25"/>
      <c r="C25" s="70"/>
      <c r="D25"/>
      <c r="E25"/>
    </row>
    <row r="26" spans="1:5" x14ac:dyDescent="0.35">
      <c r="A26" s="88">
        <v>22.6</v>
      </c>
      <c r="B26" s="35" t="s">
        <v>540</v>
      </c>
      <c r="C26" s="68" t="s">
        <v>541</v>
      </c>
      <c r="D26"/>
      <c r="E26"/>
    </row>
    <row r="27" spans="1:5" x14ac:dyDescent="0.35">
      <c r="A27" s="88"/>
      <c r="B27" s="35"/>
      <c r="C27" s="68" t="s">
        <v>542</v>
      </c>
      <c r="D27"/>
      <c r="E27"/>
    </row>
    <row r="28" spans="1:5" x14ac:dyDescent="0.35">
      <c r="A28" s="88"/>
      <c r="B28" s="35"/>
      <c r="C28" s="68" t="s">
        <v>543</v>
      </c>
      <c r="D28"/>
      <c r="E28"/>
    </row>
    <row r="29" spans="1:5" x14ac:dyDescent="0.35">
      <c r="A29" s="88"/>
      <c r="B29" s="35"/>
      <c r="C29" s="68" t="s">
        <v>27</v>
      </c>
      <c r="D29"/>
      <c r="E29"/>
    </row>
    <row r="30" spans="1:5" x14ac:dyDescent="0.35">
      <c r="A30" s="86"/>
      <c r="B30" s="25"/>
      <c r="C30" s="70"/>
      <c r="D30"/>
      <c r="E30"/>
    </row>
    <row r="31" spans="1:5" x14ac:dyDescent="0.35">
      <c r="A31" s="85">
        <v>22.7</v>
      </c>
      <c r="B31" s="56" t="s">
        <v>339</v>
      </c>
      <c r="C31" s="14"/>
      <c r="D31"/>
      <c r="E31"/>
    </row>
    <row r="32" spans="1:5" x14ac:dyDescent="0.35">
      <c r="A32" s="85"/>
      <c r="B32" s="56" t="s">
        <v>340</v>
      </c>
      <c r="C32" s="14"/>
      <c r="D32"/>
      <c r="E32"/>
    </row>
    <row r="33" spans="1:5" x14ac:dyDescent="0.35">
      <c r="A33" s="85"/>
      <c r="B33" s="56" t="s">
        <v>341</v>
      </c>
      <c r="C33" s="14"/>
      <c r="D33"/>
      <c r="E33"/>
    </row>
    <row r="34" spans="1:5" x14ac:dyDescent="0.35">
      <c r="A34" s="87"/>
      <c r="B34" s="69" t="s">
        <v>335</v>
      </c>
      <c r="C34" s="74"/>
      <c r="D34"/>
      <c r="E34"/>
    </row>
    <row r="35" spans="1:5" x14ac:dyDescent="0.35">
      <c r="A35" s="85">
        <v>22.8</v>
      </c>
      <c r="B35" s="23" t="s">
        <v>9</v>
      </c>
      <c r="C35" s="14" t="s">
        <v>298</v>
      </c>
      <c r="D35"/>
      <c r="E35"/>
    </row>
    <row r="36" spans="1:5" x14ac:dyDescent="0.35">
      <c r="A36" s="85"/>
      <c r="B36" s="23"/>
      <c r="C36" s="14" t="s">
        <v>299</v>
      </c>
      <c r="D36"/>
      <c r="E36"/>
    </row>
    <row r="37" spans="1:5" x14ac:dyDescent="0.35">
      <c r="A37" s="85"/>
      <c r="B37" s="23"/>
      <c r="C37" s="14" t="s">
        <v>300</v>
      </c>
      <c r="D37"/>
      <c r="E37"/>
    </row>
    <row r="38" spans="1:5" x14ac:dyDescent="0.35">
      <c r="A38" s="86"/>
      <c r="B38" s="25"/>
      <c r="C38" s="24"/>
      <c r="D38"/>
      <c r="E38"/>
    </row>
    <row r="39" spans="1:5" x14ac:dyDescent="0.35">
      <c r="A39" s="85" t="s">
        <v>810</v>
      </c>
      <c r="B39" s="23" t="s">
        <v>14</v>
      </c>
      <c r="C39" s="14"/>
      <c r="D39"/>
      <c r="E39"/>
    </row>
    <row r="40" spans="1:5" x14ac:dyDescent="0.35">
      <c r="A40" s="88">
        <v>22.9</v>
      </c>
      <c r="B40" s="23" t="s">
        <v>87</v>
      </c>
      <c r="C40" s="14"/>
      <c r="D40"/>
      <c r="E40"/>
    </row>
    <row r="41" spans="1:5" x14ac:dyDescent="0.35">
      <c r="A41" s="132">
        <v>22.1</v>
      </c>
      <c r="B41" s="97" t="s">
        <v>296</v>
      </c>
      <c r="C41" s="106"/>
      <c r="D41"/>
      <c r="E41"/>
    </row>
    <row r="42" spans="1:5" s="13" customFormat="1" x14ac:dyDescent="0.35">
      <c r="A42" s="88"/>
      <c r="B42" s="68" t="s">
        <v>109</v>
      </c>
      <c r="C42" s="68" t="s">
        <v>32</v>
      </c>
    </row>
    <row r="43" spans="1:5" s="13" customFormat="1" x14ac:dyDescent="0.35">
      <c r="A43" s="88"/>
      <c r="B43" s="60"/>
      <c r="C43" s="68" t="s">
        <v>41</v>
      </c>
    </row>
    <row r="44" spans="1:5" x14ac:dyDescent="0.35">
      <c r="A44" s="85"/>
      <c r="B44" s="23"/>
      <c r="C44" s="33" t="s">
        <v>48</v>
      </c>
      <c r="D44"/>
      <c r="E44"/>
    </row>
    <row r="45" spans="1:5" x14ac:dyDescent="0.35">
      <c r="A45" s="85"/>
      <c r="B45" s="23"/>
      <c r="C45" s="68" t="s">
        <v>65</v>
      </c>
      <c r="D45"/>
      <c r="E45"/>
    </row>
    <row r="46" spans="1:5" x14ac:dyDescent="0.35">
      <c r="A46" s="88"/>
      <c r="B46" s="68" t="s">
        <v>297</v>
      </c>
      <c r="C46" s="68" t="s">
        <v>32</v>
      </c>
      <c r="D46"/>
      <c r="E46"/>
    </row>
    <row r="47" spans="1:5" x14ac:dyDescent="0.35">
      <c r="A47" s="88"/>
      <c r="B47" s="60"/>
      <c r="C47" s="68" t="s">
        <v>41</v>
      </c>
      <c r="D47"/>
      <c r="E47"/>
    </row>
    <row r="48" spans="1:5" x14ac:dyDescent="0.35">
      <c r="A48" s="85"/>
      <c r="B48" s="23"/>
      <c r="C48" s="33" t="s">
        <v>48</v>
      </c>
      <c r="D48"/>
      <c r="E48"/>
    </row>
    <row r="49" spans="1:5" x14ac:dyDescent="0.35">
      <c r="A49" s="85"/>
      <c r="B49" s="23"/>
      <c r="C49" s="68" t="s">
        <v>65</v>
      </c>
      <c r="D49"/>
      <c r="E49"/>
    </row>
    <row r="50" spans="1:5" x14ac:dyDescent="0.35">
      <c r="A50" s="86"/>
      <c r="B50" s="25"/>
      <c r="C50" s="70"/>
      <c r="D50"/>
      <c r="E50"/>
    </row>
    <row r="51" spans="1:5" x14ac:dyDescent="0.35">
      <c r="A51" s="88">
        <v>22.11</v>
      </c>
      <c r="B51" s="35" t="s">
        <v>540</v>
      </c>
      <c r="C51" s="68" t="s">
        <v>541</v>
      </c>
      <c r="D51"/>
      <c r="E51"/>
    </row>
    <row r="52" spans="1:5" x14ac:dyDescent="0.35">
      <c r="A52" s="88"/>
      <c r="B52" s="35"/>
      <c r="C52" s="68" t="s">
        <v>542</v>
      </c>
      <c r="D52"/>
      <c r="E52"/>
    </row>
    <row r="53" spans="1:5" x14ac:dyDescent="0.35">
      <c r="A53" s="88"/>
      <c r="B53" s="35"/>
      <c r="C53" s="68" t="s">
        <v>543</v>
      </c>
      <c r="D53"/>
      <c r="E53"/>
    </row>
    <row r="54" spans="1:5" x14ac:dyDescent="0.35">
      <c r="A54" s="88"/>
      <c r="B54" s="35"/>
      <c r="C54" s="68" t="s">
        <v>27</v>
      </c>
      <c r="D54"/>
      <c r="E54"/>
    </row>
    <row r="55" spans="1:5" x14ac:dyDescent="0.35">
      <c r="A55" s="86"/>
      <c r="B55" s="25"/>
      <c r="C55" s="70"/>
      <c r="D55"/>
      <c r="E55"/>
    </row>
    <row r="56" spans="1:5" x14ac:dyDescent="0.35">
      <c r="A56" s="85">
        <v>22.12</v>
      </c>
      <c r="B56" s="56" t="s">
        <v>321</v>
      </c>
      <c r="C56" s="33"/>
      <c r="D56"/>
      <c r="E56"/>
    </row>
    <row r="57" spans="1:5" x14ac:dyDescent="0.35">
      <c r="A57" s="87"/>
      <c r="B57" s="69" t="s">
        <v>336</v>
      </c>
      <c r="C57" s="74"/>
      <c r="D57"/>
      <c r="E57"/>
    </row>
    <row r="58" spans="1:5" x14ac:dyDescent="0.35">
      <c r="A58" s="85">
        <v>22.13</v>
      </c>
      <c r="B58" s="23" t="s">
        <v>9</v>
      </c>
      <c r="C58" s="14" t="s">
        <v>298</v>
      </c>
      <c r="D58"/>
      <c r="E58"/>
    </row>
    <row r="59" spans="1:5" x14ac:dyDescent="0.35">
      <c r="A59" s="85"/>
      <c r="B59" s="23"/>
      <c r="C59" s="14" t="s">
        <v>299</v>
      </c>
      <c r="D59"/>
      <c r="E59"/>
    </row>
    <row r="60" spans="1:5" x14ac:dyDescent="0.35">
      <c r="A60" s="85"/>
      <c r="B60" s="23"/>
      <c r="C60" s="14" t="s">
        <v>300</v>
      </c>
      <c r="D60"/>
      <c r="E60"/>
    </row>
    <row r="61" spans="1:5" x14ac:dyDescent="0.35">
      <c r="A61" s="86"/>
      <c r="B61" s="25"/>
      <c r="C61" s="24"/>
      <c r="D61"/>
      <c r="E61"/>
    </row>
    <row r="62" spans="1:5" x14ac:dyDescent="0.35">
      <c r="A62" s="85" t="s">
        <v>811</v>
      </c>
      <c r="B62" s="23" t="s">
        <v>14</v>
      </c>
      <c r="C62" s="14"/>
      <c r="D62"/>
      <c r="E62"/>
    </row>
    <row r="63" spans="1:5" x14ac:dyDescent="0.35">
      <c r="A63" s="85">
        <v>22.14</v>
      </c>
      <c r="B63" s="23" t="s">
        <v>87</v>
      </c>
      <c r="C63" s="14"/>
      <c r="D63"/>
      <c r="E63"/>
    </row>
    <row r="64" spans="1:5" x14ac:dyDescent="0.35">
      <c r="A64" s="102">
        <v>22.15</v>
      </c>
      <c r="B64" s="97" t="s">
        <v>296</v>
      </c>
      <c r="C64" s="106"/>
      <c r="D64"/>
      <c r="E64"/>
    </row>
    <row r="65" spans="1:5" s="13" customFormat="1" x14ac:dyDescent="0.35">
      <c r="A65" s="88"/>
      <c r="B65" s="68" t="s">
        <v>109</v>
      </c>
      <c r="C65" s="68" t="s">
        <v>32</v>
      </c>
    </row>
    <row r="66" spans="1:5" s="13" customFormat="1" x14ac:dyDescent="0.35">
      <c r="A66" s="88"/>
      <c r="B66" s="60"/>
      <c r="C66" s="68" t="s">
        <v>41</v>
      </c>
    </row>
    <row r="67" spans="1:5" x14ac:dyDescent="0.35">
      <c r="A67" s="85"/>
      <c r="B67" s="23"/>
      <c r="C67" s="33" t="s">
        <v>48</v>
      </c>
      <c r="D67"/>
      <c r="E67"/>
    </row>
    <row r="68" spans="1:5" x14ac:dyDescent="0.35">
      <c r="A68" s="85"/>
      <c r="B68" s="23"/>
      <c r="C68" s="68" t="s">
        <v>65</v>
      </c>
      <c r="D68"/>
      <c r="E68"/>
    </row>
    <row r="69" spans="1:5" x14ac:dyDescent="0.35">
      <c r="A69" s="88"/>
      <c r="B69" s="68" t="s">
        <v>297</v>
      </c>
      <c r="C69" s="68" t="s">
        <v>32</v>
      </c>
      <c r="D69"/>
      <c r="E69"/>
    </row>
    <row r="70" spans="1:5" x14ac:dyDescent="0.35">
      <c r="A70" s="88"/>
      <c r="B70" s="60"/>
      <c r="C70" s="68" t="s">
        <v>41</v>
      </c>
      <c r="D70"/>
      <c r="E70"/>
    </row>
    <row r="71" spans="1:5" x14ac:dyDescent="0.35">
      <c r="A71" s="85"/>
      <c r="B71" s="23"/>
      <c r="C71" s="33" t="s">
        <v>48</v>
      </c>
      <c r="D71"/>
      <c r="E71"/>
    </row>
    <row r="72" spans="1:5" x14ac:dyDescent="0.35">
      <c r="A72" s="85"/>
      <c r="B72" s="23"/>
      <c r="C72" s="68" t="s">
        <v>65</v>
      </c>
      <c r="D72"/>
      <c r="E72"/>
    </row>
    <row r="73" spans="1:5" x14ac:dyDescent="0.35">
      <c r="A73" s="86"/>
      <c r="B73" s="25"/>
      <c r="C73" s="70"/>
      <c r="D73"/>
      <c r="E73"/>
    </row>
    <row r="74" spans="1:5" x14ac:dyDescent="0.35">
      <c r="A74" s="85">
        <v>22.16</v>
      </c>
      <c r="B74" s="35" t="s">
        <v>540</v>
      </c>
      <c r="C74" s="68" t="s">
        <v>541</v>
      </c>
      <c r="D74"/>
      <c r="E74"/>
    </row>
    <row r="75" spans="1:5" x14ac:dyDescent="0.35">
      <c r="A75" s="88"/>
      <c r="B75" s="35"/>
      <c r="C75" s="68" t="s">
        <v>542</v>
      </c>
      <c r="D75"/>
      <c r="E75"/>
    </row>
    <row r="76" spans="1:5" x14ac:dyDescent="0.35">
      <c r="A76" s="88"/>
      <c r="B76" s="35"/>
      <c r="C76" s="68" t="s">
        <v>543</v>
      </c>
      <c r="D76"/>
      <c r="E76"/>
    </row>
    <row r="77" spans="1:5" x14ac:dyDescent="0.35">
      <c r="A77" s="88"/>
      <c r="B77" s="35"/>
      <c r="C77" s="68" t="s">
        <v>27</v>
      </c>
      <c r="D77"/>
      <c r="E77"/>
    </row>
    <row r="78" spans="1:5" x14ac:dyDescent="0.35">
      <c r="A78" s="86"/>
      <c r="B78" s="25"/>
      <c r="C78" s="70"/>
      <c r="D78"/>
      <c r="E78"/>
    </row>
    <row r="79" spans="1:5" x14ac:dyDescent="0.35">
      <c r="A79" s="115">
        <v>22.17</v>
      </c>
      <c r="B79" s="56" t="s">
        <v>322</v>
      </c>
      <c r="C79" s="33"/>
      <c r="D79"/>
      <c r="E79"/>
    </row>
    <row r="80" spans="1:5" x14ac:dyDescent="0.35">
      <c r="A80" s="85"/>
      <c r="B80" s="56" t="s">
        <v>323</v>
      </c>
      <c r="C80" s="33"/>
      <c r="D80"/>
      <c r="E80"/>
    </row>
    <row r="81" spans="1:5" x14ac:dyDescent="0.35">
      <c r="A81" s="85"/>
      <c r="B81" s="56" t="s">
        <v>91</v>
      </c>
      <c r="C81" s="33"/>
      <c r="D81"/>
      <c r="E81"/>
    </row>
    <row r="82" spans="1:5" x14ac:dyDescent="0.35">
      <c r="A82" s="87"/>
      <c r="B82" s="69" t="s">
        <v>337</v>
      </c>
      <c r="C82" s="74"/>
      <c r="D82"/>
      <c r="E82"/>
    </row>
    <row r="83" spans="1:5" x14ac:dyDescent="0.35">
      <c r="A83" s="88">
        <v>22.18</v>
      </c>
      <c r="B83" s="23" t="s">
        <v>9</v>
      </c>
      <c r="C83" s="14" t="s">
        <v>298</v>
      </c>
      <c r="D83"/>
      <c r="E83"/>
    </row>
    <row r="84" spans="1:5" x14ac:dyDescent="0.35">
      <c r="A84" s="85"/>
      <c r="B84" s="23"/>
      <c r="C84" s="14" t="s">
        <v>299</v>
      </c>
      <c r="D84"/>
      <c r="E84"/>
    </row>
    <row r="85" spans="1:5" x14ac:dyDescent="0.35">
      <c r="A85" s="85"/>
      <c r="B85" s="23"/>
      <c r="C85" s="14" t="s">
        <v>300</v>
      </c>
      <c r="D85"/>
      <c r="E85"/>
    </row>
    <row r="86" spans="1:5" x14ac:dyDescent="0.35">
      <c r="A86" s="86"/>
      <c r="B86" s="25"/>
      <c r="C86" s="24"/>
      <c r="D86"/>
      <c r="E86"/>
    </row>
    <row r="87" spans="1:5" x14ac:dyDescent="0.35">
      <c r="A87" s="88" t="s">
        <v>812</v>
      </c>
      <c r="B87" s="23" t="s">
        <v>14</v>
      </c>
      <c r="C87" s="14"/>
      <c r="D87"/>
      <c r="E87"/>
    </row>
    <row r="88" spans="1:5" x14ac:dyDescent="0.35">
      <c r="A88" s="85">
        <v>22.19</v>
      </c>
      <c r="B88" s="23" t="s">
        <v>87</v>
      </c>
      <c r="C88" s="14"/>
      <c r="D88"/>
      <c r="E88"/>
    </row>
    <row r="89" spans="1:5" x14ac:dyDescent="0.35">
      <c r="A89" s="132">
        <v>22.2</v>
      </c>
      <c r="B89" s="97" t="s">
        <v>296</v>
      </c>
      <c r="C89" s="106"/>
      <c r="D89"/>
      <c r="E89"/>
    </row>
    <row r="90" spans="1:5" s="13" customFormat="1" x14ac:dyDescent="0.35">
      <c r="A90" s="88"/>
      <c r="B90" s="68" t="s">
        <v>109</v>
      </c>
      <c r="C90" s="68" t="s">
        <v>32</v>
      </c>
    </row>
    <row r="91" spans="1:5" s="13" customFormat="1" x14ac:dyDescent="0.35">
      <c r="A91" s="88"/>
      <c r="B91" s="60"/>
      <c r="C91" s="68" t="s">
        <v>41</v>
      </c>
    </row>
    <row r="92" spans="1:5" x14ac:dyDescent="0.35">
      <c r="A92" s="85"/>
      <c r="B92" s="23"/>
      <c r="C92" s="33" t="s">
        <v>48</v>
      </c>
      <c r="D92"/>
      <c r="E92"/>
    </row>
    <row r="93" spans="1:5" x14ac:dyDescent="0.35">
      <c r="A93" s="85"/>
      <c r="B93" s="23"/>
      <c r="C93" s="68" t="s">
        <v>65</v>
      </c>
      <c r="D93"/>
      <c r="E93"/>
    </row>
    <row r="94" spans="1:5" x14ac:dyDescent="0.35">
      <c r="A94" s="88"/>
      <c r="B94" s="68" t="s">
        <v>297</v>
      </c>
      <c r="C94" s="68" t="s">
        <v>32</v>
      </c>
      <c r="D94"/>
      <c r="E94"/>
    </row>
    <row r="95" spans="1:5" x14ac:dyDescent="0.35">
      <c r="A95" s="88"/>
      <c r="B95" s="60"/>
      <c r="C95" s="68" t="s">
        <v>41</v>
      </c>
      <c r="D95"/>
      <c r="E95"/>
    </row>
    <row r="96" spans="1:5" x14ac:dyDescent="0.35">
      <c r="A96" s="85"/>
      <c r="B96" s="23"/>
      <c r="C96" s="33" t="s">
        <v>48</v>
      </c>
      <c r="D96"/>
      <c r="E96"/>
    </row>
    <row r="97" spans="1:5" x14ac:dyDescent="0.35">
      <c r="A97" s="85"/>
      <c r="B97" s="23"/>
      <c r="C97" s="68" t="s">
        <v>65</v>
      </c>
      <c r="D97"/>
      <c r="E97"/>
    </row>
    <row r="98" spans="1:5" x14ac:dyDescent="0.35">
      <c r="A98" s="86"/>
      <c r="B98" s="25"/>
      <c r="C98" s="70"/>
      <c r="D98"/>
      <c r="E98"/>
    </row>
    <row r="99" spans="1:5" x14ac:dyDescent="0.35">
      <c r="A99" s="88">
        <v>22.21</v>
      </c>
      <c r="B99" s="35" t="s">
        <v>540</v>
      </c>
      <c r="C99" s="68" t="s">
        <v>541</v>
      </c>
      <c r="D99"/>
      <c r="E99"/>
    </row>
    <row r="100" spans="1:5" x14ac:dyDescent="0.35">
      <c r="A100" s="88"/>
      <c r="B100" s="35"/>
      <c r="C100" s="68" t="s">
        <v>542</v>
      </c>
      <c r="D100"/>
      <c r="E100"/>
    </row>
    <row r="101" spans="1:5" x14ac:dyDescent="0.35">
      <c r="A101" s="88"/>
      <c r="B101" s="35"/>
      <c r="C101" s="68" t="s">
        <v>543</v>
      </c>
      <c r="D101"/>
      <c r="E101"/>
    </row>
    <row r="102" spans="1:5" x14ac:dyDescent="0.35">
      <c r="A102" s="88"/>
      <c r="B102" s="35"/>
      <c r="C102" s="68" t="s">
        <v>27</v>
      </c>
      <c r="D102"/>
      <c r="E102"/>
    </row>
    <row r="103" spans="1:5" x14ac:dyDescent="0.35">
      <c r="A103" s="86"/>
      <c r="B103" s="25"/>
      <c r="C103" s="70"/>
      <c r="D103"/>
      <c r="E103"/>
    </row>
    <row r="104" spans="1:5" x14ac:dyDescent="0.35">
      <c r="A104" s="115">
        <v>22.22</v>
      </c>
      <c r="B104" s="56" t="s">
        <v>324</v>
      </c>
      <c r="C104" s="33"/>
      <c r="D104"/>
      <c r="E104"/>
    </row>
    <row r="105" spans="1:5" x14ac:dyDescent="0.35">
      <c r="A105" s="85"/>
      <c r="B105" s="56" t="s">
        <v>326</v>
      </c>
      <c r="C105" s="33"/>
      <c r="D105"/>
      <c r="E105"/>
    </row>
    <row r="106" spans="1:5" x14ac:dyDescent="0.35">
      <c r="A106" s="85"/>
      <c r="B106" s="56" t="s">
        <v>325</v>
      </c>
      <c r="C106" s="33"/>
      <c r="D106"/>
      <c r="E106"/>
    </row>
    <row r="107" spans="1:5" x14ac:dyDescent="0.35">
      <c r="A107" s="87"/>
      <c r="B107" s="31" t="s">
        <v>88</v>
      </c>
      <c r="C107" s="110" t="s">
        <v>402</v>
      </c>
      <c r="D107"/>
      <c r="E107"/>
    </row>
    <row r="108" spans="1:5" x14ac:dyDescent="0.35">
      <c r="A108" s="123"/>
      <c r="B108" s="107" t="s">
        <v>327</v>
      </c>
      <c r="C108" s="108" t="e">
        <f>C56/C31</f>
        <v>#DIV/0!</v>
      </c>
      <c r="D108"/>
      <c r="E108"/>
    </row>
    <row r="109" spans="1:5" x14ac:dyDescent="0.35">
      <c r="A109" s="123"/>
      <c r="B109" s="107" t="s">
        <v>328</v>
      </c>
      <c r="C109" s="108" t="e">
        <f>C79/C31</f>
        <v>#DIV/0!</v>
      </c>
      <c r="D109"/>
      <c r="E109"/>
    </row>
    <row r="110" spans="1:5" x14ac:dyDescent="0.35">
      <c r="A110" s="123"/>
      <c r="B110" s="107" t="s">
        <v>329</v>
      </c>
      <c r="C110" s="109" t="e">
        <f>C104/C31</f>
        <v>#DIV/0!</v>
      </c>
      <c r="D110"/>
      <c r="E110"/>
    </row>
    <row r="111" spans="1:5" x14ac:dyDescent="0.35">
      <c r="A111" s="123"/>
      <c r="B111" s="107" t="s">
        <v>330</v>
      </c>
      <c r="C111" s="108" t="e">
        <f>C79/C56</f>
        <v>#DIV/0!</v>
      </c>
      <c r="D111"/>
      <c r="E111"/>
    </row>
    <row r="112" spans="1:5" x14ac:dyDescent="0.35">
      <c r="A112" s="123"/>
      <c r="B112" s="107" t="s">
        <v>331</v>
      </c>
      <c r="C112" s="109" t="e">
        <f>C104/C79</f>
        <v>#DIV/0!</v>
      </c>
      <c r="D112"/>
      <c r="E112"/>
    </row>
    <row r="113" spans="1:5" x14ac:dyDescent="0.35">
      <c r="A113" s="123"/>
      <c r="B113" s="107" t="s">
        <v>332</v>
      </c>
      <c r="C113" s="109" t="e">
        <f>C105/C79</f>
        <v>#DIV/0!</v>
      </c>
      <c r="D113"/>
      <c r="E113"/>
    </row>
    <row r="114" spans="1:5" x14ac:dyDescent="0.35">
      <c r="A114" s="84"/>
      <c r="B114" s="11"/>
      <c r="C114" s="10"/>
      <c r="D114"/>
      <c r="E114"/>
    </row>
    <row r="115" spans="1:5" x14ac:dyDescent="0.35">
      <c r="A115" s="84"/>
      <c r="B115" s="11"/>
      <c r="C115" s="10"/>
      <c r="D115"/>
      <c r="E115"/>
    </row>
    <row r="116" spans="1:5" x14ac:dyDescent="0.35">
      <c r="A116" s="84"/>
      <c r="B116" s="11"/>
      <c r="C116" s="10"/>
      <c r="D116"/>
      <c r="E116"/>
    </row>
    <row r="117" spans="1:5" x14ac:dyDescent="0.35">
      <c r="A117" s="84"/>
      <c r="B117" s="11"/>
      <c r="C117" s="10"/>
      <c r="D117"/>
      <c r="E117"/>
    </row>
    <row r="118" spans="1:5" x14ac:dyDescent="0.35">
      <c r="A118" s="84"/>
      <c r="B118" s="11"/>
      <c r="C118" s="10"/>
      <c r="D118"/>
      <c r="E118"/>
    </row>
    <row r="119" spans="1:5" x14ac:dyDescent="0.35">
      <c r="A119" s="84"/>
      <c r="B119" s="11"/>
      <c r="C119" s="10"/>
      <c r="D119"/>
      <c r="E119"/>
    </row>
    <row r="120" spans="1:5" x14ac:dyDescent="0.35">
      <c r="A120" s="84"/>
      <c r="B120" s="11"/>
      <c r="C120" s="10"/>
      <c r="D120"/>
      <c r="E120"/>
    </row>
    <row r="121" spans="1:5" x14ac:dyDescent="0.35">
      <c r="A121" s="84"/>
      <c r="B121" s="11"/>
      <c r="C121" s="10"/>
      <c r="D121"/>
      <c r="E121"/>
    </row>
    <row r="122" spans="1:5" x14ac:dyDescent="0.35">
      <c r="A122" s="84"/>
      <c r="B122" s="11"/>
      <c r="C122" s="10"/>
      <c r="D122"/>
      <c r="E122"/>
    </row>
    <row r="123" spans="1:5" x14ac:dyDescent="0.35">
      <c r="A123" s="84"/>
      <c r="B123" s="11"/>
      <c r="C123" s="10"/>
      <c r="D123"/>
      <c r="E123"/>
    </row>
    <row r="124" spans="1:5" x14ac:dyDescent="0.35">
      <c r="A124" s="84"/>
      <c r="B124" s="11"/>
      <c r="C124" s="10"/>
      <c r="D124"/>
      <c r="E124"/>
    </row>
    <row r="125" spans="1:5" x14ac:dyDescent="0.35">
      <c r="A125" s="84"/>
      <c r="B125" s="11"/>
      <c r="C125" s="10"/>
      <c r="D125"/>
      <c r="E125"/>
    </row>
    <row r="126" spans="1:5" x14ac:dyDescent="0.35">
      <c r="A126" s="84"/>
      <c r="B126" s="11"/>
      <c r="C126" s="10"/>
      <c r="D126"/>
      <c r="E126"/>
    </row>
    <row r="127" spans="1:5" x14ac:dyDescent="0.35">
      <c r="A127" s="84"/>
      <c r="B127" s="11"/>
      <c r="C127" s="10"/>
      <c r="D127"/>
      <c r="E127"/>
    </row>
    <row r="128" spans="1:5" x14ac:dyDescent="0.35">
      <c r="A128" s="84"/>
      <c r="B128" s="11"/>
      <c r="C128" s="10"/>
      <c r="D128"/>
      <c r="E128"/>
    </row>
    <row r="129" spans="1:5" x14ac:dyDescent="0.35">
      <c r="A129" s="84"/>
      <c r="B129" s="11"/>
      <c r="C129" s="10"/>
      <c r="D129"/>
      <c r="E129"/>
    </row>
    <row r="130" spans="1:5" x14ac:dyDescent="0.35">
      <c r="A130" s="84"/>
      <c r="B130" s="11"/>
      <c r="C130" s="10"/>
      <c r="D130"/>
      <c r="E130"/>
    </row>
    <row r="131" spans="1:5" x14ac:dyDescent="0.35">
      <c r="A131" s="84"/>
      <c r="B131" s="11"/>
      <c r="C131" s="10"/>
      <c r="D131"/>
      <c r="E131"/>
    </row>
    <row r="132" spans="1:5" x14ac:dyDescent="0.35">
      <c r="A132" s="84"/>
      <c r="B132" s="11"/>
      <c r="C132" s="10"/>
      <c r="D132"/>
      <c r="E132"/>
    </row>
    <row r="133" spans="1:5" x14ac:dyDescent="0.35">
      <c r="A133" s="84"/>
      <c r="B133" s="11"/>
      <c r="C133" s="10"/>
      <c r="D133"/>
      <c r="E133"/>
    </row>
    <row r="134" spans="1:5" x14ac:dyDescent="0.35">
      <c r="A134" s="84"/>
      <c r="B134" s="11"/>
      <c r="C134" s="10"/>
      <c r="D134"/>
      <c r="E134"/>
    </row>
    <row r="135" spans="1:5" x14ac:dyDescent="0.35">
      <c r="A135" s="84"/>
      <c r="B135" s="11"/>
      <c r="C135" s="10"/>
      <c r="D135"/>
      <c r="E135"/>
    </row>
    <row r="136" spans="1:5" x14ac:dyDescent="0.35">
      <c r="A136" s="84"/>
      <c r="B136" s="11"/>
      <c r="C136" s="10"/>
      <c r="D136"/>
      <c r="E136"/>
    </row>
    <row r="137" spans="1:5" x14ac:dyDescent="0.35">
      <c r="A137" s="84"/>
      <c r="B137" s="11"/>
      <c r="C137" s="10"/>
      <c r="D137"/>
      <c r="E137"/>
    </row>
    <row r="138" spans="1:5" x14ac:dyDescent="0.35">
      <c r="A138" s="84"/>
      <c r="B138" s="11"/>
      <c r="C138" s="10"/>
      <c r="D138"/>
      <c r="E138"/>
    </row>
    <row r="139" spans="1:5" x14ac:dyDescent="0.35">
      <c r="A139" s="84"/>
      <c r="B139" s="11"/>
      <c r="C139" s="10"/>
      <c r="D139"/>
      <c r="E139"/>
    </row>
    <row r="140" spans="1:5" x14ac:dyDescent="0.35">
      <c r="A140" s="84"/>
      <c r="B140" s="11"/>
      <c r="C140" s="10"/>
      <c r="D140"/>
      <c r="E140"/>
    </row>
    <row r="141" spans="1:5" x14ac:dyDescent="0.35">
      <c r="A141" s="84"/>
      <c r="B141" s="11"/>
      <c r="C141" s="10"/>
      <c r="D141"/>
      <c r="E141"/>
    </row>
    <row r="142" spans="1:5" x14ac:dyDescent="0.35">
      <c r="A142" s="84"/>
      <c r="B142" s="11"/>
      <c r="C142" s="10"/>
      <c r="D142"/>
      <c r="E142"/>
    </row>
    <row r="143" spans="1:5" x14ac:dyDescent="0.35">
      <c r="A143" s="84"/>
      <c r="B143" s="11"/>
      <c r="C143" s="10"/>
      <c r="D143"/>
      <c r="E143"/>
    </row>
    <row r="144" spans="1:5" x14ac:dyDescent="0.35">
      <c r="A144" s="84"/>
      <c r="B144" s="11"/>
      <c r="C144" s="10"/>
      <c r="D144"/>
      <c r="E144"/>
    </row>
    <row r="145" spans="1:5" x14ac:dyDescent="0.35">
      <c r="A145" s="84"/>
      <c r="B145" s="11"/>
      <c r="C145" s="10"/>
      <c r="D145"/>
      <c r="E145"/>
    </row>
    <row r="146" spans="1:5" x14ac:dyDescent="0.35">
      <c r="A146" s="84"/>
      <c r="B146" s="11"/>
      <c r="C146" s="10"/>
      <c r="D146"/>
      <c r="E146"/>
    </row>
    <row r="147" spans="1:5" x14ac:dyDescent="0.35">
      <c r="A147" s="84"/>
      <c r="B147" s="11"/>
      <c r="C147" s="10"/>
      <c r="D147"/>
      <c r="E147"/>
    </row>
    <row r="148" spans="1:5" x14ac:dyDescent="0.35">
      <c r="A148" s="84"/>
      <c r="B148" s="11"/>
      <c r="C148" s="10"/>
      <c r="D148"/>
      <c r="E148"/>
    </row>
    <row r="149" spans="1:5" x14ac:dyDescent="0.35">
      <c r="A149" s="84"/>
      <c r="B149" s="11"/>
      <c r="C149" s="10"/>
      <c r="D149"/>
      <c r="E149"/>
    </row>
    <row r="150" spans="1:5" x14ac:dyDescent="0.35">
      <c r="A150" s="84"/>
      <c r="B150" s="11"/>
      <c r="C150" s="10"/>
      <c r="D150"/>
      <c r="E150"/>
    </row>
    <row r="151" spans="1:5" x14ac:dyDescent="0.35">
      <c r="A151" s="84"/>
      <c r="B151" s="11"/>
      <c r="C151" s="10"/>
      <c r="D151"/>
      <c r="E151"/>
    </row>
    <row r="152" spans="1:5" x14ac:dyDescent="0.35">
      <c r="A152" s="84"/>
      <c r="B152" s="11"/>
      <c r="C152" s="10"/>
      <c r="D152"/>
      <c r="E152"/>
    </row>
    <row r="153" spans="1:5" x14ac:dyDescent="0.35">
      <c r="A153" s="84"/>
      <c r="B153" s="11"/>
      <c r="C153" s="10"/>
      <c r="D153"/>
      <c r="E153"/>
    </row>
    <row r="154" spans="1:5" x14ac:dyDescent="0.35">
      <c r="A154" s="84"/>
      <c r="B154" s="11"/>
      <c r="C154" s="10"/>
      <c r="D154"/>
      <c r="E154"/>
    </row>
    <row r="155" spans="1:5" x14ac:dyDescent="0.35">
      <c r="A155" s="84"/>
      <c r="B155" s="11"/>
      <c r="C155" s="10"/>
      <c r="D155"/>
      <c r="E155"/>
    </row>
    <row r="156" spans="1:5" x14ac:dyDescent="0.35">
      <c r="A156" s="84"/>
      <c r="B156" s="11"/>
      <c r="C156" s="10"/>
      <c r="D156"/>
      <c r="E156"/>
    </row>
    <row r="157" spans="1:5" x14ac:dyDescent="0.35">
      <c r="A157" s="84"/>
      <c r="B157" s="11"/>
      <c r="C157" s="10"/>
      <c r="D157"/>
      <c r="E157"/>
    </row>
    <row r="158" spans="1:5" x14ac:dyDescent="0.35">
      <c r="A158" s="84"/>
      <c r="B158" s="11"/>
      <c r="C158" s="10"/>
      <c r="D158"/>
      <c r="E158"/>
    </row>
    <row r="159" spans="1:5" x14ac:dyDescent="0.35">
      <c r="A159" s="84"/>
      <c r="B159" s="11"/>
      <c r="C159" s="10"/>
      <c r="D159"/>
      <c r="E159"/>
    </row>
  </sheetData>
  <autoFilter ref="A3:C113" xr:uid="{00000000-0009-0000-0000-000039000000}"/>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BFE1-C079-456F-93EC-5E1CC1E7540B}">
  <dimension ref="A1:E159"/>
  <sheetViews>
    <sheetView workbookViewId="0"/>
  </sheetViews>
  <sheetFormatPr defaultColWidth="8.7265625" defaultRowHeight="14.5" x14ac:dyDescent="0.35"/>
  <cols>
    <col min="1" max="1" width="10.6328125" customWidth="1"/>
    <col min="2" max="2" width="100.6328125" customWidth="1"/>
    <col min="3" max="3" width="50.6328125" customWidth="1"/>
    <col min="4" max="5" width="8.7265625" style="10"/>
  </cols>
  <sheetData>
    <row r="1" spans="1:5" ht="18.5" x14ac:dyDescent="0.45">
      <c r="A1" s="67" t="s">
        <v>362</v>
      </c>
      <c r="B1" s="67"/>
      <c r="C1" s="67"/>
    </row>
    <row r="2" spans="1:5" x14ac:dyDescent="0.35">
      <c r="A2" s="46"/>
    </row>
    <row r="3" spans="1:5" x14ac:dyDescent="0.35">
      <c r="A3" s="116" t="s">
        <v>393</v>
      </c>
      <c r="B3" s="31" t="s">
        <v>33</v>
      </c>
      <c r="C3" s="69" t="s">
        <v>34</v>
      </c>
      <c r="D3"/>
      <c r="E3"/>
    </row>
    <row r="4" spans="1:5" x14ac:dyDescent="0.35">
      <c r="A4" s="88"/>
      <c r="B4" s="47" t="s">
        <v>813</v>
      </c>
      <c r="C4" s="68"/>
      <c r="D4"/>
      <c r="E4"/>
    </row>
    <row r="5" spans="1:5" x14ac:dyDescent="0.35">
      <c r="A5" s="88">
        <v>22.2</v>
      </c>
      <c r="B5" s="48" t="s">
        <v>354</v>
      </c>
      <c r="C5" s="68" t="s">
        <v>355</v>
      </c>
      <c r="D5"/>
      <c r="E5"/>
    </row>
    <row r="6" spans="1:5" x14ac:dyDescent="0.35">
      <c r="A6" s="88"/>
      <c r="B6" s="72"/>
      <c r="C6" s="68" t="s">
        <v>356</v>
      </c>
      <c r="D6"/>
      <c r="E6"/>
    </row>
    <row r="7" spans="1:5" x14ac:dyDescent="0.35">
      <c r="A7" s="88"/>
      <c r="B7" s="47"/>
      <c r="C7" s="68" t="s">
        <v>357</v>
      </c>
      <c r="D7"/>
      <c r="E7"/>
    </row>
    <row r="8" spans="1:5" x14ac:dyDescent="0.35">
      <c r="A8" s="88"/>
      <c r="B8" s="22"/>
      <c r="C8" s="68" t="s">
        <v>358</v>
      </c>
      <c r="D8"/>
      <c r="E8"/>
    </row>
    <row r="9" spans="1:5" x14ac:dyDescent="0.35">
      <c r="A9" s="87"/>
      <c r="B9" s="69" t="s">
        <v>355</v>
      </c>
      <c r="C9" s="74"/>
      <c r="D9"/>
      <c r="E9"/>
    </row>
    <row r="10" spans="1:5" x14ac:dyDescent="0.35">
      <c r="A10" s="85">
        <v>22.3</v>
      </c>
      <c r="B10" s="23" t="s">
        <v>9</v>
      </c>
      <c r="C10" s="14" t="s">
        <v>294</v>
      </c>
      <c r="D10"/>
      <c r="E10"/>
    </row>
    <row r="11" spans="1:5" x14ac:dyDescent="0.35">
      <c r="A11" s="85"/>
      <c r="B11" s="23"/>
      <c r="C11" s="14" t="s">
        <v>551</v>
      </c>
      <c r="D11"/>
      <c r="E11"/>
    </row>
    <row r="12" spans="1:5" x14ac:dyDescent="0.35">
      <c r="A12" s="85"/>
      <c r="B12" s="23"/>
      <c r="C12" s="14" t="s">
        <v>295</v>
      </c>
      <c r="D12"/>
      <c r="E12"/>
    </row>
    <row r="13" spans="1:5" x14ac:dyDescent="0.35">
      <c r="A13" s="86"/>
      <c r="B13" s="25"/>
      <c r="C13" s="24"/>
      <c r="D13"/>
      <c r="E13"/>
    </row>
    <row r="14" spans="1:5" x14ac:dyDescent="0.35">
      <c r="A14" s="85" t="s">
        <v>809</v>
      </c>
      <c r="B14" s="14" t="s">
        <v>295</v>
      </c>
      <c r="C14" s="14"/>
      <c r="D14"/>
      <c r="E14"/>
    </row>
    <row r="15" spans="1:5" x14ac:dyDescent="0.35">
      <c r="A15" s="85">
        <v>22.4</v>
      </c>
      <c r="B15" s="23" t="s">
        <v>87</v>
      </c>
      <c r="C15" s="14"/>
      <c r="D15"/>
      <c r="E15"/>
    </row>
    <row r="16" spans="1:5" x14ac:dyDescent="0.35">
      <c r="A16" s="102">
        <v>22.5</v>
      </c>
      <c r="B16" s="97" t="s">
        <v>296</v>
      </c>
      <c r="C16" s="106"/>
      <c r="D16"/>
      <c r="E16"/>
    </row>
    <row r="17" spans="1:5" s="13" customFormat="1" x14ac:dyDescent="0.35">
      <c r="A17" s="88"/>
      <c r="B17" s="68" t="s">
        <v>109</v>
      </c>
      <c r="C17" s="68" t="s">
        <v>32</v>
      </c>
    </row>
    <row r="18" spans="1:5" s="13" customFormat="1" x14ac:dyDescent="0.35">
      <c r="A18" s="88"/>
      <c r="B18" s="60"/>
      <c r="C18" s="68" t="s">
        <v>41</v>
      </c>
    </row>
    <row r="19" spans="1:5" x14ac:dyDescent="0.35">
      <c r="A19" s="85"/>
      <c r="B19" s="23"/>
      <c r="C19" s="33" t="s">
        <v>48</v>
      </c>
      <c r="D19"/>
      <c r="E19"/>
    </row>
    <row r="20" spans="1:5" x14ac:dyDescent="0.35">
      <c r="A20" s="85"/>
      <c r="B20" s="23"/>
      <c r="C20" s="68" t="s">
        <v>65</v>
      </c>
      <c r="D20"/>
      <c r="E20"/>
    </row>
    <row r="21" spans="1:5" x14ac:dyDescent="0.35">
      <c r="A21" s="88"/>
      <c r="B21" s="68" t="s">
        <v>297</v>
      </c>
      <c r="C21" s="68" t="s">
        <v>32</v>
      </c>
      <c r="D21"/>
      <c r="E21"/>
    </row>
    <row r="22" spans="1:5" x14ac:dyDescent="0.35">
      <c r="A22" s="88"/>
      <c r="B22" s="60"/>
      <c r="C22" s="68" t="s">
        <v>41</v>
      </c>
      <c r="D22"/>
      <c r="E22"/>
    </row>
    <row r="23" spans="1:5" x14ac:dyDescent="0.35">
      <c r="A23" s="85"/>
      <c r="B23" s="23"/>
      <c r="C23" s="33" t="s">
        <v>48</v>
      </c>
      <c r="D23"/>
      <c r="E23"/>
    </row>
    <row r="24" spans="1:5" x14ac:dyDescent="0.35">
      <c r="A24" s="85"/>
      <c r="B24" s="23"/>
      <c r="C24" s="68" t="s">
        <v>65</v>
      </c>
      <c r="D24"/>
      <c r="E24"/>
    </row>
    <row r="25" spans="1:5" x14ac:dyDescent="0.35">
      <c r="A25" s="86"/>
      <c r="B25" s="25"/>
      <c r="C25" s="70"/>
      <c r="D25"/>
      <c r="E25"/>
    </row>
    <row r="26" spans="1:5" x14ac:dyDescent="0.35">
      <c r="A26" s="88">
        <v>22.6</v>
      </c>
      <c r="B26" s="35" t="s">
        <v>540</v>
      </c>
      <c r="C26" s="68" t="s">
        <v>541</v>
      </c>
      <c r="D26"/>
      <c r="E26"/>
    </row>
    <row r="27" spans="1:5" x14ac:dyDescent="0.35">
      <c r="A27" s="88"/>
      <c r="B27" s="35"/>
      <c r="C27" s="68" t="s">
        <v>542</v>
      </c>
      <c r="D27"/>
      <c r="E27"/>
    </row>
    <row r="28" spans="1:5" x14ac:dyDescent="0.35">
      <c r="A28" s="88"/>
      <c r="B28" s="35"/>
      <c r="C28" s="68" t="s">
        <v>543</v>
      </c>
      <c r="D28"/>
      <c r="E28"/>
    </row>
    <row r="29" spans="1:5" x14ac:dyDescent="0.35">
      <c r="A29" s="88"/>
      <c r="B29" s="35"/>
      <c r="C29" s="68" t="s">
        <v>27</v>
      </c>
      <c r="D29"/>
      <c r="E29"/>
    </row>
    <row r="30" spans="1:5" x14ac:dyDescent="0.35">
      <c r="A30" s="86"/>
      <c r="B30" s="25"/>
      <c r="C30" s="70"/>
      <c r="D30"/>
      <c r="E30"/>
    </row>
    <row r="31" spans="1:5" x14ac:dyDescent="0.35">
      <c r="A31" s="85">
        <v>22.7</v>
      </c>
      <c r="B31" s="56" t="s">
        <v>359</v>
      </c>
      <c r="C31" s="14"/>
      <c r="D31"/>
      <c r="E31"/>
    </row>
    <row r="32" spans="1:5" x14ac:dyDescent="0.35">
      <c r="A32" s="85"/>
      <c r="B32" s="56" t="s">
        <v>360</v>
      </c>
      <c r="C32" s="14"/>
      <c r="D32"/>
      <c r="E32"/>
    </row>
    <row r="33" spans="1:5" x14ac:dyDescent="0.35">
      <c r="A33" s="85"/>
      <c r="B33" s="56" t="s">
        <v>361</v>
      </c>
      <c r="C33" s="14"/>
      <c r="D33"/>
      <c r="E33"/>
    </row>
    <row r="34" spans="1:5" x14ac:dyDescent="0.35">
      <c r="A34" s="87"/>
      <c r="B34" s="69" t="s">
        <v>356</v>
      </c>
      <c r="C34" s="74"/>
      <c r="D34"/>
      <c r="E34"/>
    </row>
    <row r="35" spans="1:5" x14ac:dyDescent="0.35">
      <c r="A35" s="85">
        <v>22.8</v>
      </c>
      <c r="B35" s="23" t="s">
        <v>9</v>
      </c>
      <c r="C35" s="14" t="s">
        <v>298</v>
      </c>
      <c r="D35"/>
      <c r="E35"/>
    </row>
    <row r="36" spans="1:5" x14ac:dyDescent="0.35">
      <c r="A36" s="85"/>
      <c r="B36" s="23"/>
      <c r="C36" s="14" t="s">
        <v>299</v>
      </c>
      <c r="D36"/>
      <c r="E36"/>
    </row>
    <row r="37" spans="1:5" x14ac:dyDescent="0.35">
      <c r="A37" s="85"/>
      <c r="B37" s="23"/>
      <c r="C37" s="14" t="s">
        <v>300</v>
      </c>
      <c r="D37"/>
      <c r="E37"/>
    </row>
    <row r="38" spans="1:5" x14ac:dyDescent="0.35">
      <c r="A38" s="86"/>
      <c r="B38" s="25"/>
      <c r="C38" s="24"/>
      <c r="D38"/>
      <c r="E38"/>
    </row>
    <row r="39" spans="1:5" x14ac:dyDescent="0.35">
      <c r="A39" s="85" t="s">
        <v>810</v>
      </c>
      <c r="B39" s="23" t="s">
        <v>14</v>
      </c>
      <c r="C39" s="14"/>
      <c r="D39"/>
      <c r="E39"/>
    </row>
    <row r="40" spans="1:5" x14ac:dyDescent="0.35">
      <c r="A40" s="88">
        <v>22.9</v>
      </c>
      <c r="B40" s="23" t="s">
        <v>87</v>
      </c>
      <c r="C40" s="14"/>
      <c r="D40"/>
      <c r="E40"/>
    </row>
    <row r="41" spans="1:5" x14ac:dyDescent="0.35">
      <c r="A41" s="132">
        <v>22.1</v>
      </c>
      <c r="B41" s="97" t="s">
        <v>296</v>
      </c>
      <c r="C41" s="106"/>
      <c r="D41"/>
      <c r="E41"/>
    </row>
    <row r="42" spans="1:5" s="13" customFormat="1" x14ac:dyDescent="0.35">
      <c r="A42" s="88"/>
      <c r="B42" s="68" t="s">
        <v>109</v>
      </c>
      <c r="C42" s="68" t="s">
        <v>32</v>
      </c>
    </row>
    <row r="43" spans="1:5" s="13" customFormat="1" x14ac:dyDescent="0.35">
      <c r="A43" s="88"/>
      <c r="B43" s="60"/>
      <c r="C43" s="68" t="s">
        <v>41</v>
      </c>
    </row>
    <row r="44" spans="1:5" x14ac:dyDescent="0.35">
      <c r="A44" s="85"/>
      <c r="B44" s="23"/>
      <c r="C44" s="33" t="s">
        <v>48</v>
      </c>
      <c r="D44"/>
      <c r="E44"/>
    </row>
    <row r="45" spans="1:5" x14ac:dyDescent="0.35">
      <c r="A45" s="85"/>
      <c r="B45" s="23"/>
      <c r="C45" s="68" t="s">
        <v>65</v>
      </c>
      <c r="D45"/>
      <c r="E45"/>
    </row>
    <row r="46" spans="1:5" x14ac:dyDescent="0.35">
      <c r="A46" s="88"/>
      <c r="B46" s="68" t="s">
        <v>297</v>
      </c>
      <c r="C46" s="68" t="s">
        <v>32</v>
      </c>
      <c r="D46"/>
      <c r="E46"/>
    </row>
    <row r="47" spans="1:5" x14ac:dyDescent="0.35">
      <c r="A47" s="88"/>
      <c r="B47" s="60"/>
      <c r="C47" s="68" t="s">
        <v>41</v>
      </c>
      <c r="D47"/>
      <c r="E47"/>
    </row>
    <row r="48" spans="1:5" x14ac:dyDescent="0.35">
      <c r="A48" s="85"/>
      <c r="B48" s="23"/>
      <c r="C48" s="33" t="s">
        <v>48</v>
      </c>
      <c r="D48"/>
      <c r="E48"/>
    </row>
    <row r="49" spans="1:5" x14ac:dyDescent="0.35">
      <c r="A49" s="85"/>
      <c r="B49" s="23"/>
      <c r="C49" s="68" t="s">
        <v>65</v>
      </c>
      <c r="D49"/>
      <c r="E49"/>
    </row>
    <row r="50" spans="1:5" x14ac:dyDescent="0.35">
      <c r="A50" s="86"/>
      <c r="B50" s="25"/>
      <c r="C50" s="70"/>
      <c r="D50"/>
      <c r="E50"/>
    </row>
    <row r="51" spans="1:5" x14ac:dyDescent="0.35">
      <c r="A51" s="88">
        <v>22.11</v>
      </c>
      <c r="B51" s="35" t="s">
        <v>540</v>
      </c>
      <c r="C51" s="68" t="s">
        <v>541</v>
      </c>
      <c r="D51"/>
      <c r="E51"/>
    </row>
    <row r="52" spans="1:5" x14ac:dyDescent="0.35">
      <c r="A52" s="88"/>
      <c r="B52" s="35"/>
      <c r="C52" s="68" t="s">
        <v>542</v>
      </c>
      <c r="D52"/>
      <c r="E52"/>
    </row>
    <row r="53" spans="1:5" x14ac:dyDescent="0.35">
      <c r="A53" s="88"/>
      <c r="B53" s="35"/>
      <c r="C53" s="68" t="s">
        <v>543</v>
      </c>
      <c r="D53"/>
      <c r="E53"/>
    </row>
    <row r="54" spans="1:5" x14ac:dyDescent="0.35">
      <c r="A54" s="88"/>
      <c r="B54" s="35"/>
      <c r="C54" s="68" t="s">
        <v>27</v>
      </c>
      <c r="D54"/>
      <c r="E54"/>
    </row>
    <row r="55" spans="1:5" x14ac:dyDescent="0.35">
      <c r="A55" s="86"/>
      <c r="B55" s="25"/>
      <c r="C55" s="70"/>
      <c r="D55"/>
      <c r="E55"/>
    </row>
    <row r="56" spans="1:5" x14ac:dyDescent="0.35">
      <c r="A56" s="85">
        <v>22.12</v>
      </c>
      <c r="B56" s="56" t="s">
        <v>342</v>
      </c>
      <c r="C56" s="33"/>
      <c r="D56"/>
      <c r="E56"/>
    </row>
    <row r="57" spans="1:5" x14ac:dyDescent="0.35">
      <c r="A57" s="87"/>
      <c r="B57" s="69" t="s">
        <v>357</v>
      </c>
      <c r="C57" s="74"/>
      <c r="D57"/>
      <c r="E57"/>
    </row>
    <row r="58" spans="1:5" x14ac:dyDescent="0.35">
      <c r="A58" s="85">
        <v>22.13</v>
      </c>
      <c r="B58" s="23" t="s">
        <v>9</v>
      </c>
      <c r="C58" s="14" t="s">
        <v>298</v>
      </c>
      <c r="D58"/>
      <c r="E58"/>
    </row>
    <row r="59" spans="1:5" x14ac:dyDescent="0.35">
      <c r="A59" s="85"/>
      <c r="B59" s="23"/>
      <c r="C59" s="14" t="s">
        <v>299</v>
      </c>
      <c r="D59"/>
      <c r="E59"/>
    </row>
    <row r="60" spans="1:5" x14ac:dyDescent="0.35">
      <c r="A60" s="85"/>
      <c r="B60" s="23"/>
      <c r="C60" s="14" t="s">
        <v>300</v>
      </c>
      <c r="D60"/>
      <c r="E60"/>
    </row>
    <row r="61" spans="1:5" x14ac:dyDescent="0.35">
      <c r="A61" s="86"/>
      <c r="B61" s="25"/>
      <c r="C61" s="24"/>
      <c r="D61"/>
      <c r="E61"/>
    </row>
    <row r="62" spans="1:5" x14ac:dyDescent="0.35">
      <c r="A62" s="85" t="s">
        <v>811</v>
      </c>
      <c r="B62" s="23" t="s">
        <v>14</v>
      </c>
      <c r="C62" s="14"/>
      <c r="D62"/>
      <c r="E62"/>
    </row>
    <row r="63" spans="1:5" x14ac:dyDescent="0.35">
      <c r="A63" s="85">
        <v>22.14</v>
      </c>
      <c r="B63" s="23" t="s">
        <v>87</v>
      </c>
      <c r="C63" s="14"/>
      <c r="D63"/>
      <c r="E63"/>
    </row>
    <row r="64" spans="1:5" x14ac:dyDescent="0.35">
      <c r="A64" s="102">
        <v>22.15</v>
      </c>
      <c r="B64" s="97" t="s">
        <v>296</v>
      </c>
      <c r="C64" s="106"/>
      <c r="D64"/>
      <c r="E64"/>
    </row>
    <row r="65" spans="1:5" s="13" customFormat="1" x14ac:dyDescent="0.35">
      <c r="A65" s="88"/>
      <c r="B65" s="68" t="s">
        <v>109</v>
      </c>
      <c r="C65" s="68" t="s">
        <v>32</v>
      </c>
    </row>
    <row r="66" spans="1:5" s="13" customFormat="1" x14ac:dyDescent="0.35">
      <c r="A66" s="88"/>
      <c r="B66" s="60"/>
      <c r="C66" s="68" t="s">
        <v>41</v>
      </c>
    </row>
    <row r="67" spans="1:5" x14ac:dyDescent="0.35">
      <c r="A67" s="85"/>
      <c r="B67" s="23"/>
      <c r="C67" s="33" t="s">
        <v>48</v>
      </c>
      <c r="D67"/>
      <c r="E67"/>
    </row>
    <row r="68" spans="1:5" x14ac:dyDescent="0.35">
      <c r="A68" s="85"/>
      <c r="B68" s="23"/>
      <c r="C68" s="68" t="s">
        <v>65</v>
      </c>
      <c r="D68"/>
      <c r="E68"/>
    </row>
    <row r="69" spans="1:5" x14ac:dyDescent="0.35">
      <c r="A69" s="88"/>
      <c r="B69" s="68" t="s">
        <v>297</v>
      </c>
      <c r="C69" s="68" t="s">
        <v>32</v>
      </c>
      <c r="D69"/>
      <c r="E69"/>
    </row>
    <row r="70" spans="1:5" x14ac:dyDescent="0.35">
      <c r="A70" s="88"/>
      <c r="B70" s="60"/>
      <c r="C70" s="68" t="s">
        <v>41</v>
      </c>
      <c r="D70"/>
      <c r="E70"/>
    </row>
    <row r="71" spans="1:5" x14ac:dyDescent="0.35">
      <c r="A71" s="85"/>
      <c r="B71" s="23"/>
      <c r="C71" s="33" t="s">
        <v>48</v>
      </c>
      <c r="D71"/>
      <c r="E71"/>
    </row>
    <row r="72" spans="1:5" x14ac:dyDescent="0.35">
      <c r="A72" s="85"/>
      <c r="B72" s="23"/>
      <c r="C72" s="68" t="s">
        <v>65</v>
      </c>
      <c r="D72"/>
      <c r="E72"/>
    </row>
    <row r="73" spans="1:5" x14ac:dyDescent="0.35">
      <c r="A73" s="86"/>
      <c r="B73" s="25"/>
      <c r="C73" s="70"/>
      <c r="D73"/>
      <c r="E73"/>
    </row>
    <row r="74" spans="1:5" x14ac:dyDescent="0.35">
      <c r="A74" s="85">
        <v>22.16</v>
      </c>
      <c r="B74" s="35" t="s">
        <v>540</v>
      </c>
      <c r="C74" s="68" t="s">
        <v>541</v>
      </c>
      <c r="D74"/>
      <c r="E74"/>
    </row>
    <row r="75" spans="1:5" x14ac:dyDescent="0.35">
      <c r="A75" s="88"/>
      <c r="B75" s="35"/>
      <c r="C75" s="68" t="s">
        <v>542</v>
      </c>
      <c r="D75"/>
      <c r="E75"/>
    </row>
    <row r="76" spans="1:5" x14ac:dyDescent="0.35">
      <c r="A76" s="88"/>
      <c r="B76" s="35"/>
      <c r="C76" s="68" t="s">
        <v>543</v>
      </c>
      <c r="D76"/>
      <c r="E76"/>
    </row>
    <row r="77" spans="1:5" x14ac:dyDescent="0.35">
      <c r="A77" s="88"/>
      <c r="B77" s="35"/>
      <c r="C77" s="68" t="s">
        <v>27</v>
      </c>
      <c r="D77"/>
      <c r="E77"/>
    </row>
    <row r="78" spans="1:5" x14ac:dyDescent="0.35">
      <c r="A78" s="86"/>
      <c r="B78" s="25"/>
      <c r="C78" s="70"/>
      <c r="D78"/>
      <c r="E78"/>
    </row>
    <row r="79" spans="1:5" x14ac:dyDescent="0.35">
      <c r="A79" s="115">
        <v>22.17</v>
      </c>
      <c r="B79" s="56" t="s">
        <v>343</v>
      </c>
      <c r="C79" s="33"/>
      <c r="D79"/>
      <c r="E79"/>
    </row>
    <row r="80" spans="1:5" x14ac:dyDescent="0.35">
      <c r="A80" s="85"/>
      <c r="B80" s="56" t="s">
        <v>344</v>
      </c>
      <c r="C80" s="33"/>
      <c r="D80"/>
      <c r="E80"/>
    </row>
    <row r="81" spans="1:5" x14ac:dyDescent="0.35">
      <c r="A81" s="85"/>
      <c r="B81" s="56" t="s">
        <v>90</v>
      </c>
      <c r="C81" s="33"/>
      <c r="D81"/>
      <c r="E81"/>
    </row>
    <row r="82" spans="1:5" x14ac:dyDescent="0.35">
      <c r="A82" s="87"/>
      <c r="B82" s="69" t="s">
        <v>358</v>
      </c>
      <c r="C82" s="74"/>
      <c r="D82"/>
      <c r="E82"/>
    </row>
    <row r="83" spans="1:5" x14ac:dyDescent="0.35">
      <c r="A83" s="88">
        <v>22.18</v>
      </c>
      <c r="B83" s="23" t="s">
        <v>9</v>
      </c>
      <c r="C83" s="14" t="s">
        <v>298</v>
      </c>
      <c r="D83"/>
      <c r="E83"/>
    </row>
    <row r="84" spans="1:5" x14ac:dyDescent="0.35">
      <c r="A84" s="85"/>
      <c r="B84" s="23"/>
      <c r="C84" s="14" t="s">
        <v>299</v>
      </c>
      <c r="D84"/>
      <c r="E84"/>
    </row>
    <row r="85" spans="1:5" x14ac:dyDescent="0.35">
      <c r="A85" s="85"/>
      <c r="B85" s="23"/>
      <c r="C85" s="14" t="s">
        <v>300</v>
      </c>
      <c r="D85"/>
      <c r="E85"/>
    </row>
    <row r="86" spans="1:5" x14ac:dyDescent="0.35">
      <c r="A86" s="86"/>
      <c r="B86" s="25"/>
      <c r="C86" s="24"/>
      <c r="D86"/>
      <c r="E86"/>
    </row>
    <row r="87" spans="1:5" x14ac:dyDescent="0.35">
      <c r="A87" s="88" t="s">
        <v>812</v>
      </c>
      <c r="B87" s="23" t="s">
        <v>14</v>
      </c>
      <c r="C87" s="14"/>
      <c r="D87"/>
      <c r="E87"/>
    </row>
    <row r="88" spans="1:5" x14ac:dyDescent="0.35">
      <c r="A88" s="85">
        <v>22.19</v>
      </c>
      <c r="B88" s="23" t="s">
        <v>87</v>
      </c>
      <c r="C88" s="14"/>
      <c r="D88"/>
      <c r="E88"/>
    </row>
    <row r="89" spans="1:5" x14ac:dyDescent="0.35">
      <c r="A89" s="132">
        <v>22.2</v>
      </c>
      <c r="B89" s="97" t="s">
        <v>296</v>
      </c>
      <c r="C89" s="106"/>
      <c r="D89"/>
      <c r="E89"/>
    </row>
    <row r="90" spans="1:5" s="13" customFormat="1" x14ac:dyDescent="0.35">
      <c r="A90" s="88"/>
      <c r="B90" s="68" t="s">
        <v>109</v>
      </c>
      <c r="C90" s="68" t="s">
        <v>32</v>
      </c>
    </row>
    <row r="91" spans="1:5" s="13" customFormat="1" x14ac:dyDescent="0.35">
      <c r="A91" s="88"/>
      <c r="B91" s="60"/>
      <c r="C91" s="68" t="s">
        <v>41</v>
      </c>
    </row>
    <row r="92" spans="1:5" x14ac:dyDescent="0.35">
      <c r="A92" s="85"/>
      <c r="B92" s="23"/>
      <c r="C92" s="33" t="s">
        <v>48</v>
      </c>
      <c r="D92"/>
      <c r="E92"/>
    </row>
    <row r="93" spans="1:5" x14ac:dyDescent="0.35">
      <c r="A93" s="85"/>
      <c r="B93" s="23"/>
      <c r="C93" s="68" t="s">
        <v>65</v>
      </c>
      <c r="D93"/>
      <c r="E93"/>
    </row>
    <row r="94" spans="1:5" x14ac:dyDescent="0.35">
      <c r="A94" s="88"/>
      <c r="B94" s="68" t="s">
        <v>297</v>
      </c>
      <c r="C94" s="68" t="s">
        <v>32</v>
      </c>
      <c r="D94"/>
      <c r="E94"/>
    </row>
    <row r="95" spans="1:5" x14ac:dyDescent="0.35">
      <c r="A95" s="88"/>
      <c r="B95" s="60"/>
      <c r="C95" s="68" t="s">
        <v>41</v>
      </c>
      <c r="D95"/>
      <c r="E95"/>
    </row>
    <row r="96" spans="1:5" x14ac:dyDescent="0.35">
      <c r="A96" s="85"/>
      <c r="B96" s="23"/>
      <c r="C96" s="33" t="s">
        <v>48</v>
      </c>
      <c r="D96"/>
      <c r="E96"/>
    </row>
    <row r="97" spans="1:5" x14ac:dyDescent="0.35">
      <c r="A97" s="85"/>
      <c r="B97" s="23"/>
      <c r="C97" s="68" t="s">
        <v>65</v>
      </c>
      <c r="D97"/>
      <c r="E97"/>
    </row>
    <row r="98" spans="1:5" x14ac:dyDescent="0.35">
      <c r="A98" s="86"/>
      <c r="B98" s="25"/>
      <c r="C98" s="70"/>
      <c r="D98"/>
      <c r="E98"/>
    </row>
    <row r="99" spans="1:5" x14ac:dyDescent="0.35">
      <c r="A99" s="88">
        <v>22.21</v>
      </c>
      <c r="B99" s="35" t="s">
        <v>540</v>
      </c>
      <c r="C99" s="68" t="s">
        <v>541</v>
      </c>
      <c r="D99"/>
      <c r="E99"/>
    </row>
    <row r="100" spans="1:5" x14ac:dyDescent="0.35">
      <c r="A100" s="88"/>
      <c r="B100" s="35"/>
      <c r="C100" s="68" t="s">
        <v>542</v>
      </c>
      <c r="D100"/>
      <c r="E100"/>
    </row>
    <row r="101" spans="1:5" x14ac:dyDescent="0.35">
      <c r="A101" s="88"/>
      <c r="B101" s="35"/>
      <c r="C101" s="68" t="s">
        <v>543</v>
      </c>
      <c r="D101"/>
      <c r="E101"/>
    </row>
    <row r="102" spans="1:5" x14ac:dyDescent="0.35">
      <c r="A102" s="88"/>
      <c r="B102" s="35"/>
      <c r="C102" s="68" t="s">
        <v>27</v>
      </c>
      <c r="D102"/>
      <c r="E102"/>
    </row>
    <row r="103" spans="1:5" x14ac:dyDescent="0.35">
      <c r="A103" s="86"/>
      <c r="B103" s="25"/>
      <c r="C103" s="70"/>
      <c r="D103"/>
      <c r="E103"/>
    </row>
    <row r="104" spans="1:5" x14ac:dyDescent="0.35">
      <c r="A104" s="115">
        <v>22.22</v>
      </c>
      <c r="B104" s="56" t="s">
        <v>345</v>
      </c>
      <c r="C104" s="33"/>
      <c r="D104"/>
      <c r="E104"/>
    </row>
    <row r="105" spans="1:5" x14ac:dyDescent="0.35">
      <c r="A105" s="85"/>
      <c r="B105" s="56" t="s">
        <v>347</v>
      </c>
      <c r="C105" s="33"/>
      <c r="D105"/>
      <c r="E105"/>
    </row>
    <row r="106" spans="1:5" x14ac:dyDescent="0.35">
      <c r="A106" s="85"/>
      <c r="B106" s="56" t="s">
        <v>346</v>
      </c>
      <c r="C106" s="33"/>
      <c r="D106"/>
      <c r="E106"/>
    </row>
    <row r="107" spans="1:5" x14ac:dyDescent="0.35">
      <c r="A107" s="87"/>
      <c r="B107" s="31" t="s">
        <v>88</v>
      </c>
      <c r="C107" s="110" t="s">
        <v>402</v>
      </c>
      <c r="D107"/>
      <c r="E107"/>
    </row>
    <row r="108" spans="1:5" x14ac:dyDescent="0.35">
      <c r="A108" s="123"/>
      <c r="B108" s="107" t="s">
        <v>348</v>
      </c>
      <c r="C108" s="108" t="e">
        <f>C56/C31</f>
        <v>#DIV/0!</v>
      </c>
      <c r="D108"/>
      <c r="E108"/>
    </row>
    <row r="109" spans="1:5" x14ac:dyDescent="0.35">
      <c r="A109" s="123"/>
      <c r="B109" s="107" t="s">
        <v>349</v>
      </c>
      <c r="C109" s="108" t="e">
        <f>C79/C31</f>
        <v>#DIV/0!</v>
      </c>
      <c r="D109"/>
      <c r="E109"/>
    </row>
    <row r="110" spans="1:5" x14ac:dyDescent="0.35">
      <c r="A110" s="123"/>
      <c r="B110" s="107" t="s">
        <v>350</v>
      </c>
      <c r="C110" s="109" t="e">
        <f>C104/C31</f>
        <v>#DIV/0!</v>
      </c>
      <c r="D110"/>
      <c r="E110"/>
    </row>
    <row r="111" spans="1:5" x14ac:dyDescent="0.35">
      <c r="A111" s="123"/>
      <c r="B111" s="107" t="s">
        <v>351</v>
      </c>
      <c r="C111" s="108" t="e">
        <f>C79/C56</f>
        <v>#DIV/0!</v>
      </c>
      <c r="D111"/>
      <c r="E111"/>
    </row>
    <row r="112" spans="1:5" x14ac:dyDescent="0.35">
      <c r="A112" s="123"/>
      <c r="B112" s="107" t="s">
        <v>352</v>
      </c>
      <c r="C112" s="109" t="e">
        <f>C104/C79</f>
        <v>#DIV/0!</v>
      </c>
      <c r="D112"/>
      <c r="E112"/>
    </row>
    <row r="113" spans="1:5" x14ac:dyDescent="0.35">
      <c r="A113" s="123"/>
      <c r="B113" s="107" t="s">
        <v>353</v>
      </c>
      <c r="C113" s="109" t="e">
        <f>C105/C79</f>
        <v>#DIV/0!</v>
      </c>
      <c r="D113"/>
      <c r="E113"/>
    </row>
    <row r="114" spans="1:5" x14ac:dyDescent="0.35">
      <c r="A114" s="84"/>
      <c r="B114" s="11"/>
      <c r="C114" s="10"/>
      <c r="D114"/>
      <c r="E114"/>
    </row>
    <row r="115" spans="1:5" x14ac:dyDescent="0.35">
      <c r="A115" s="84"/>
      <c r="B115" s="11"/>
      <c r="C115" s="10"/>
      <c r="D115"/>
      <c r="E115"/>
    </row>
    <row r="116" spans="1:5" x14ac:dyDescent="0.35">
      <c r="A116" s="84"/>
      <c r="B116" s="11"/>
      <c r="C116" s="10"/>
      <c r="D116"/>
      <c r="E116"/>
    </row>
    <row r="117" spans="1:5" x14ac:dyDescent="0.35">
      <c r="A117" s="84"/>
      <c r="B117" s="11"/>
      <c r="C117" s="10"/>
      <c r="D117"/>
      <c r="E117"/>
    </row>
    <row r="118" spans="1:5" x14ac:dyDescent="0.35">
      <c r="A118" s="84"/>
      <c r="B118" s="11"/>
      <c r="C118" s="10"/>
      <c r="D118"/>
      <c r="E118"/>
    </row>
    <row r="119" spans="1:5" x14ac:dyDescent="0.35">
      <c r="A119" s="84"/>
      <c r="B119" s="11"/>
      <c r="C119" s="10"/>
      <c r="D119"/>
      <c r="E119"/>
    </row>
    <row r="120" spans="1:5" x14ac:dyDescent="0.35">
      <c r="A120" s="84"/>
      <c r="B120" s="11"/>
      <c r="C120" s="10"/>
      <c r="D120"/>
      <c r="E120"/>
    </row>
    <row r="121" spans="1:5" x14ac:dyDescent="0.35">
      <c r="A121" s="84"/>
      <c r="B121" s="11"/>
      <c r="C121" s="10"/>
      <c r="D121"/>
      <c r="E121"/>
    </row>
    <row r="122" spans="1:5" x14ac:dyDescent="0.35">
      <c r="A122" s="84"/>
      <c r="B122" s="11"/>
      <c r="C122" s="10"/>
      <c r="D122"/>
      <c r="E122"/>
    </row>
    <row r="123" spans="1:5" x14ac:dyDescent="0.35">
      <c r="A123" s="84"/>
      <c r="B123" s="11"/>
      <c r="C123" s="10"/>
      <c r="D123"/>
      <c r="E123"/>
    </row>
    <row r="124" spans="1:5" x14ac:dyDescent="0.35">
      <c r="A124" s="84"/>
      <c r="B124" s="11"/>
      <c r="C124" s="10"/>
      <c r="D124"/>
      <c r="E124"/>
    </row>
    <row r="125" spans="1:5" x14ac:dyDescent="0.35">
      <c r="A125" s="84"/>
      <c r="B125" s="11"/>
      <c r="C125" s="10"/>
      <c r="D125"/>
      <c r="E125"/>
    </row>
    <row r="126" spans="1:5" x14ac:dyDescent="0.35">
      <c r="A126" s="84"/>
      <c r="B126" s="11"/>
      <c r="C126" s="10"/>
      <c r="D126"/>
      <c r="E126"/>
    </row>
    <row r="127" spans="1:5" x14ac:dyDescent="0.35">
      <c r="A127" s="84"/>
      <c r="B127" s="11"/>
      <c r="C127" s="10"/>
      <c r="D127"/>
      <c r="E127"/>
    </row>
    <row r="128" spans="1:5" x14ac:dyDescent="0.35">
      <c r="A128" s="84"/>
      <c r="B128" s="11"/>
      <c r="C128" s="10"/>
      <c r="D128"/>
      <c r="E128"/>
    </row>
    <row r="129" spans="1:5" x14ac:dyDescent="0.35">
      <c r="A129" s="84"/>
      <c r="B129" s="11"/>
      <c r="C129" s="10"/>
      <c r="D129"/>
      <c r="E129"/>
    </row>
    <row r="130" spans="1:5" x14ac:dyDescent="0.35">
      <c r="A130" s="84"/>
      <c r="B130" s="11"/>
      <c r="C130" s="10"/>
      <c r="D130"/>
      <c r="E130"/>
    </row>
    <row r="131" spans="1:5" x14ac:dyDescent="0.35">
      <c r="A131" s="84"/>
      <c r="B131" s="11"/>
      <c r="C131" s="10"/>
      <c r="D131"/>
      <c r="E131"/>
    </row>
    <row r="132" spans="1:5" x14ac:dyDescent="0.35">
      <c r="A132" s="84"/>
      <c r="B132" s="11"/>
      <c r="C132" s="10"/>
      <c r="D132"/>
      <c r="E132"/>
    </row>
    <row r="133" spans="1:5" x14ac:dyDescent="0.35">
      <c r="A133" s="84"/>
      <c r="B133" s="11"/>
      <c r="C133" s="10"/>
      <c r="D133"/>
      <c r="E133"/>
    </row>
    <row r="134" spans="1:5" x14ac:dyDescent="0.35">
      <c r="A134" s="84"/>
      <c r="B134" s="11"/>
      <c r="C134" s="10"/>
      <c r="D134"/>
      <c r="E134"/>
    </row>
    <row r="135" spans="1:5" x14ac:dyDescent="0.35">
      <c r="A135" s="84"/>
      <c r="B135" s="11"/>
      <c r="C135" s="10"/>
      <c r="D135"/>
      <c r="E135"/>
    </row>
    <row r="136" spans="1:5" x14ac:dyDescent="0.35">
      <c r="A136" s="84"/>
      <c r="B136" s="11"/>
      <c r="C136" s="10"/>
      <c r="D136"/>
      <c r="E136"/>
    </row>
    <row r="137" spans="1:5" x14ac:dyDescent="0.35">
      <c r="A137" s="84"/>
      <c r="B137" s="11"/>
      <c r="C137" s="10"/>
      <c r="D137"/>
      <c r="E137"/>
    </row>
    <row r="138" spans="1:5" x14ac:dyDescent="0.35">
      <c r="A138" s="84"/>
      <c r="B138" s="11"/>
      <c r="C138" s="10"/>
      <c r="D138"/>
      <c r="E138"/>
    </row>
    <row r="139" spans="1:5" x14ac:dyDescent="0.35">
      <c r="A139" s="84"/>
      <c r="B139" s="11"/>
      <c r="C139" s="10"/>
      <c r="D139"/>
      <c r="E139"/>
    </row>
    <row r="140" spans="1:5" x14ac:dyDescent="0.35">
      <c r="A140" s="84"/>
      <c r="B140" s="11"/>
      <c r="C140" s="10"/>
      <c r="D140"/>
      <c r="E140"/>
    </row>
    <row r="141" spans="1:5" x14ac:dyDescent="0.35">
      <c r="A141" s="84"/>
      <c r="B141" s="11"/>
      <c r="C141" s="10"/>
      <c r="D141"/>
      <c r="E141"/>
    </row>
    <row r="142" spans="1:5" x14ac:dyDescent="0.35">
      <c r="A142" s="84"/>
      <c r="B142" s="11"/>
      <c r="C142" s="10"/>
      <c r="D142"/>
      <c r="E142"/>
    </row>
    <row r="143" spans="1:5" x14ac:dyDescent="0.35">
      <c r="A143" s="84"/>
      <c r="B143" s="11"/>
      <c r="C143" s="10"/>
      <c r="D143"/>
      <c r="E143"/>
    </row>
    <row r="144" spans="1:5" x14ac:dyDescent="0.35">
      <c r="A144" s="84"/>
      <c r="B144" s="11"/>
      <c r="C144" s="10"/>
      <c r="D144"/>
      <c r="E144"/>
    </row>
    <row r="145" spans="1:5" x14ac:dyDescent="0.35">
      <c r="A145" s="84"/>
      <c r="B145" s="11"/>
      <c r="C145" s="10"/>
      <c r="D145"/>
      <c r="E145"/>
    </row>
    <row r="146" spans="1:5" x14ac:dyDescent="0.35">
      <c r="A146" s="84"/>
      <c r="B146" s="11"/>
      <c r="C146" s="10"/>
      <c r="D146"/>
      <c r="E146"/>
    </row>
    <row r="147" spans="1:5" x14ac:dyDescent="0.35">
      <c r="A147" s="84"/>
      <c r="B147" s="11"/>
      <c r="C147" s="10"/>
      <c r="D147"/>
      <c r="E147"/>
    </row>
    <row r="148" spans="1:5" x14ac:dyDescent="0.35">
      <c r="A148" s="84"/>
      <c r="B148" s="11"/>
      <c r="C148" s="10"/>
      <c r="D148"/>
      <c r="E148"/>
    </row>
    <row r="149" spans="1:5" x14ac:dyDescent="0.35">
      <c r="A149" s="84"/>
      <c r="B149" s="11"/>
      <c r="C149" s="10"/>
      <c r="D149"/>
      <c r="E149"/>
    </row>
    <row r="150" spans="1:5" x14ac:dyDescent="0.35">
      <c r="A150" s="84"/>
      <c r="B150" s="11"/>
      <c r="C150" s="10"/>
      <c r="D150"/>
      <c r="E150"/>
    </row>
    <row r="151" spans="1:5" x14ac:dyDescent="0.35">
      <c r="A151" s="84"/>
      <c r="B151" s="11"/>
      <c r="C151" s="10"/>
      <c r="D151"/>
      <c r="E151"/>
    </row>
    <row r="152" spans="1:5" x14ac:dyDescent="0.35">
      <c r="A152" s="84"/>
      <c r="B152" s="11"/>
      <c r="C152" s="10"/>
      <c r="D152"/>
      <c r="E152"/>
    </row>
    <row r="153" spans="1:5" x14ac:dyDescent="0.35">
      <c r="A153" s="84"/>
      <c r="B153" s="11"/>
      <c r="C153" s="10"/>
      <c r="D153"/>
      <c r="E153"/>
    </row>
    <row r="154" spans="1:5" x14ac:dyDescent="0.35">
      <c r="A154" s="84"/>
      <c r="B154" s="11"/>
      <c r="C154" s="10"/>
      <c r="D154"/>
      <c r="E154"/>
    </row>
    <row r="155" spans="1:5" x14ac:dyDescent="0.35">
      <c r="A155" s="84"/>
      <c r="B155" s="11"/>
      <c r="C155" s="10"/>
      <c r="D155"/>
      <c r="E155"/>
    </row>
    <row r="156" spans="1:5" x14ac:dyDescent="0.35">
      <c r="A156" s="84"/>
      <c r="B156" s="11"/>
      <c r="C156" s="10"/>
      <c r="D156"/>
      <c r="E156"/>
    </row>
    <row r="157" spans="1:5" x14ac:dyDescent="0.35">
      <c r="A157" s="84"/>
      <c r="B157" s="11"/>
      <c r="C157" s="10"/>
      <c r="D157"/>
      <c r="E157"/>
    </row>
    <row r="158" spans="1:5" x14ac:dyDescent="0.35">
      <c r="A158" s="84"/>
      <c r="B158" s="11"/>
      <c r="C158" s="10"/>
      <c r="D158"/>
      <c r="E158"/>
    </row>
    <row r="159" spans="1:5" x14ac:dyDescent="0.35">
      <c r="A159" s="84"/>
      <c r="B159" s="11"/>
      <c r="C159" s="10"/>
      <c r="D159"/>
      <c r="E159"/>
    </row>
  </sheetData>
  <autoFilter ref="A3:C113" xr:uid="{00000000-0009-0000-0000-000039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DDD7-EFE1-42FD-ABB8-F47696735CDB}">
  <dimension ref="A1:C143"/>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3" ht="15.5" x14ac:dyDescent="0.35">
      <c r="A1" s="111" t="s">
        <v>149</v>
      </c>
      <c r="B1" s="90"/>
      <c r="C1" s="90"/>
    </row>
    <row r="3" spans="1:3" x14ac:dyDescent="0.35">
      <c r="A3" s="61" t="s">
        <v>393</v>
      </c>
      <c r="B3" s="31" t="s">
        <v>33</v>
      </c>
      <c r="C3" s="73" t="s">
        <v>34</v>
      </c>
    </row>
    <row r="4" spans="1:3" x14ac:dyDescent="0.35">
      <c r="A4" s="26" t="s">
        <v>164</v>
      </c>
      <c r="B4" s="23" t="s">
        <v>156</v>
      </c>
      <c r="C4" s="14" t="s">
        <v>158</v>
      </c>
    </row>
    <row r="5" spans="1:3" x14ac:dyDescent="0.35">
      <c r="A5" s="26"/>
      <c r="B5" s="23"/>
      <c r="C5" s="14" t="s">
        <v>51</v>
      </c>
    </row>
    <row r="6" spans="1:3" x14ac:dyDescent="0.35">
      <c r="A6" s="26"/>
      <c r="B6" s="23"/>
      <c r="C6" s="14" t="s">
        <v>52</v>
      </c>
    </row>
    <row r="7" spans="1:3" x14ac:dyDescent="0.35">
      <c r="A7" s="26"/>
      <c r="B7" s="23"/>
      <c r="C7" s="14" t="s">
        <v>293</v>
      </c>
    </row>
    <row r="8" spans="1:3" x14ac:dyDescent="0.35">
      <c r="A8" s="26"/>
      <c r="B8" s="39" t="s">
        <v>157</v>
      </c>
      <c r="C8" s="14"/>
    </row>
    <row r="9" spans="1:3" x14ac:dyDescent="0.35">
      <c r="A9" s="27"/>
      <c r="B9" s="25"/>
      <c r="C9" s="24"/>
    </row>
    <row r="10" spans="1:3" x14ac:dyDescent="0.35">
      <c r="A10" s="26" t="s">
        <v>165</v>
      </c>
      <c r="B10" s="23" t="s">
        <v>9</v>
      </c>
      <c r="C10" s="14" t="s">
        <v>11</v>
      </c>
    </row>
    <row r="11" spans="1:3" x14ac:dyDescent="0.35">
      <c r="A11" s="26"/>
      <c r="B11" s="23"/>
      <c r="C11" s="14" t="s">
        <v>12</v>
      </c>
    </row>
    <row r="12" spans="1:3" x14ac:dyDescent="0.35">
      <c r="A12" s="26"/>
      <c r="B12" s="23"/>
      <c r="C12" s="14" t="s">
        <v>13</v>
      </c>
    </row>
    <row r="13" spans="1:3" x14ac:dyDescent="0.35">
      <c r="A13" s="27"/>
      <c r="B13" s="25"/>
      <c r="C13" s="24"/>
    </row>
    <row r="14" spans="1:3" x14ac:dyDescent="0.35">
      <c r="A14" s="26" t="s">
        <v>887</v>
      </c>
      <c r="B14" s="23" t="s">
        <v>14</v>
      </c>
      <c r="C14" s="14"/>
    </row>
    <row r="15" spans="1:3" x14ac:dyDescent="0.35">
      <c r="A15" s="26" t="s">
        <v>166</v>
      </c>
      <c r="B15" s="23" t="s">
        <v>231</v>
      </c>
      <c r="C15" s="14"/>
    </row>
    <row r="16" spans="1:3" x14ac:dyDescent="0.35">
      <c r="A16" s="26" t="s">
        <v>167</v>
      </c>
      <c r="B16" s="23" t="s">
        <v>154</v>
      </c>
      <c r="C16" s="14"/>
    </row>
    <row r="17" spans="1:3" x14ac:dyDescent="0.35">
      <c r="A17" s="26" t="s">
        <v>168</v>
      </c>
      <c r="B17" s="23" t="s">
        <v>155</v>
      </c>
      <c r="C17" s="14"/>
    </row>
    <row r="18" spans="1:3" x14ac:dyDescent="0.35">
      <c r="A18" s="26" t="s">
        <v>169</v>
      </c>
      <c r="B18" s="23" t="s">
        <v>15</v>
      </c>
      <c r="C18" s="14"/>
    </row>
    <row r="19" spans="1:3" ht="29" x14ac:dyDescent="0.35">
      <c r="A19" s="26" t="s">
        <v>888</v>
      </c>
      <c r="B19" s="23" t="s">
        <v>679</v>
      </c>
      <c r="C19" s="14"/>
    </row>
    <row r="20" spans="1:3" ht="29" x14ac:dyDescent="0.35">
      <c r="A20" s="26" t="s">
        <v>170</v>
      </c>
      <c r="B20" s="23" t="s">
        <v>16</v>
      </c>
      <c r="C20" s="14"/>
    </row>
    <row r="21" spans="1:3" x14ac:dyDescent="0.35">
      <c r="A21" s="26" t="s">
        <v>171</v>
      </c>
      <c r="B21" s="23" t="s">
        <v>17</v>
      </c>
      <c r="C21" s="14"/>
    </row>
    <row r="22" spans="1:3" x14ac:dyDescent="0.35">
      <c r="A22" s="41"/>
      <c r="B22" s="31" t="s">
        <v>158</v>
      </c>
      <c r="C22" s="30"/>
    </row>
    <row r="23" spans="1:3" x14ac:dyDescent="0.35">
      <c r="A23" s="26" t="s">
        <v>172</v>
      </c>
      <c r="B23" s="23" t="s">
        <v>49</v>
      </c>
      <c r="C23" s="18"/>
    </row>
    <row r="24" spans="1:3" x14ac:dyDescent="0.35">
      <c r="A24" s="26" t="s">
        <v>173</v>
      </c>
      <c r="B24" s="23" t="s">
        <v>50</v>
      </c>
      <c r="C24" s="18" t="s">
        <v>160</v>
      </c>
    </row>
    <row r="25" spans="1:3" x14ac:dyDescent="0.35">
      <c r="A25" s="26"/>
      <c r="B25" s="23"/>
      <c r="C25" s="18" t="s">
        <v>161</v>
      </c>
    </row>
    <row r="26" spans="1:3" x14ac:dyDescent="0.35">
      <c r="A26" s="42"/>
      <c r="B26" s="23"/>
      <c r="C26" s="18" t="s">
        <v>162</v>
      </c>
    </row>
    <row r="27" spans="1:3" x14ac:dyDescent="0.35">
      <c r="A27" s="42"/>
      <c r="B27" s="23"/>
      <c r="C27" s="18" t="s">
        <v>27</v>
      </c>
    </row>
    <row r="28" spans="1:3" x14ac:dyDescent="0.35">
      <c r="A28" s="27"/>
      <c r="B28" s="25"/>
      <c r="C28" s="24"/>
    </row>
    <row r="29" spans="1:3" x14ac:dyDescent="0.35">
      <c r="A29" s="26" t="s">
        <v>889</v>
      </c>
      <c r="B29" s="23" t="s">
        <v>163</v>
      </c>
      <c r="C29" s="18"/>
    </row>
    <row r="30" spans="1:3" x14ac:dyDescent="0.35">
      <c r="A30" s="100" t="s">
        <v>174</v>
      </c>
      <c r="B30" s="93"/>
      <c r="C30" s="94"/>
    </row>
    <row r="31" spans="1:3" x14ac:dyDescent="0.35">
      <c r="A31" s="95"/>
      <c r="B31" s="97" t="s">
        <v>182</v>
      </c>
      <c r="C31" s="94"/>
    </row>
    <row r="32" spans="1:3" x14ac:dyDescent="0.35">
      <c r="A32" s="26"/>
      <c r="B32" s="23" t="s">
        <v>18</v>
      </c>
      <c r="C32" s="18"/>
    </row>
    <row r="33" spans="1:3" x14ac:dyDescent="0.35">
      <c r="A33" s="26"/>
      <c r="B33" s="23" t="s">
        <v>19</v>
      </c>
      <c r="C33" s="18"/>
    </row>
    <row r="34" spans="1:3" x14ac:dyDescent="0.35">
      <c r="A34" s="26"/>
      <c r="B34" s="23" t="s">
        <v>20</v>
      </c>
      <c r="C34" s="18"/>
    </row>
    <row r="35" spans="1:3" x14ac:dyDescent="0.35">
      <c r="A35" s="26"/>
      <c r="B35" s="23" t="s">
        <v>151</v>
      </c>
      <c r="C35" s="18"/>
    </row>
    <row r="36" spans="1:3" x14ac:dyDescent="0.35">
      <c r="A36" s="26"/>
      <c r="B36" s="23" t="s">
        <v>22</v>
      </c>
      <c r="C36" s="18"/>
    </row>
    <row r="37" spans="1:3" x14ac:dyDescent="0.35">
      <c r="A37" s="26"/>
      <c r="B37" s="23" t="s">
        <v>23</v>
      </c>
      <c r="C37" s="18"/>
    </row>
    <row r="38" spans="1:3" x14ac:dyDescent="0.35">
      <c r="A38" s="26"/>
      <c r="B38" s="23" t="s">
        <v>62</v>
      </c>
      <c r="C38" s="18"/>
    </row>
    <row r="39" spans="1:3" x14ac:dyDescent="0.35">
      <c r="A39" s="95"/>
      <c r="B39" s="97" t="s">
        <v>159</v>
      </c>
      <c r="C39" s="94"/>
    </row>
    <row r="40" spans="1:3" x14ac:dyDescent="0.35">
      <c r="A40" s="26"/>
      <c r="B40" s="23" t="s">
        <v>18</v>
      </c>
      <c r="C40" s="18"/>
    </row>
    <row r="41" spans="1:3" x14ac:dyDescent="0.35">
      <c r="A41" s="26"/>
      <c r="B41" s="23" t="s">
        <v>19</v>
      </c>
      <c r="C41" s="18"/>
    </row>
    <row r="42" spans="1:3" x14ac:dyDescent="0.35">
      <c r="A42" s="26"/>
      <c r="B42" s="23" t="s">
        <v>20</v>
      </c>
      <c r="C42" s="18"/>
    </row>
    <row r="43" spans="1:3" x14ac:dyDescent="0.35">
      <c r="A43" s="26"/>
      <c r="B43" s="23" t="s">
        <v>151</v>
      </c>
      <c r="C43" s="18"/>
    </row>
    <row r="44" spans="1:3" x14ac:dyDescent="0.35">
      <c r="A44" s="26"/>
      <c r="B44" s="23" t="s">
        <v>22</v>
      </c>
      <c r="C44" s="18"/>
    </row>
    <row r="45" spans="1:3" x14ac:dyDescent="0.35">
      <c r="A45" s="26"/>
      <c r="B45" s="23" t="s">
        <v>23</v>
      </c>
      <c r="C45" s="18"/>
    </row>
    <row r="46" spans="1:3" x14ac:dyDescent="0.35">
      <c r="A46" s="26"/>
      <c r="B46" s="23" t="s">
        <v>62</v>
      </c>
      <c r="C46" s="18"/>
    </row>
    <row r="47" spans="1:3" x14ac:dyDescent="0.35">
      <c r="A47" s="95"/>
      <c r="B47" s="97" t="s">
        <v>181</v>
      </c>
      <c r="C47" s="94"/>
    </row>
    <row r="48" spans="1:3" x14ac:dyDescent="0.35">
      <c r="A48" s="26"/>
      <c r="B48" s="23" t="s">
        <v>18</v>
      </c>
      <c r="C48" s="18" t="e">
        <f t="shared" ref="C48:C53" si="0">C32/C40</f>
        <v>#DIV/0!</v>
      </c>
    </row>
    <row r="49" spans="1:3" x14ac:dyDescent="0.35">
      <c r="A49" s="26"/>
      <c r="B49" s="23" t="s">
        <v>19</v>
      </c>
      <c r="C49" s="18" t="e">
        <f t="shared" si="0"/>
        <v>#DIV/0!</v>
      </c>
    </row>
    <row r="50" spans="1:3" x14ac:dyDescent="0.35">
      <c r="A50" s="26"/>
      <c r="B50" s="23" t="s">
        <v>20</v>
      </c>
      <c r="C50" s="18" t="e">
        <f t="shared" si="0"/>
        <v>#DIV/0!</v>
      </c>
    </row>
    <row r="51" spans="1:3" x14ac:dyDescent="0.35">
      <c r="A51" s="26"/>
      <c r="B51" s="23" t="s">
        <v>151</v>
      </c>
      <c r="C51" s="18" t="e">
        <f t="shared" si="0"/>
        <v>#DIV/0!</v>
      </c>
    </row>
    <row r="52" spans="1:3" x14ac:dyDescent="0.35">
      <c r="A52" s="26"/>
      <c r="B52" s="23" t="s">
        <v>22</v>
      </c>
      <c r="C52" s="18" t="e">
        <f t="shared" si="0"/>
        <v>#DIV/0!</v>
      </c>
    </row>
    <row r="53" spans="1:3" x14ac:dyDescent="0.35">
      <c r="A53" s="26"/>
      <c r="B53" s="23" t="s">
        <v>23</v>
      </c>
      <c r="C53" s="18" t="e">
        <f t="shared" si="0"/>
        <v>#DIV/0!</v>
      </c>
    </row>
    <row r="54" spans="1:3" x14ac:dyDescent="0.35">
      <c r="A54" s="26"/>
      <c r="B54" s="23" t="s">
        <v>62</v>
      </c>
      <c r="C54" s="18"/>
    </row>
    <row r="55" spans="1:3" x14ac:dyDescent="0.35">
      <c r="A55" s="41"/>
      <c r="B55" s="31" t="s">
        <v>51</v>
      </c>
      <c r="C55" s="30"/>
    </row>
    <row r="56" spans="1:3" x14ac:dyDescent="0.35">
      <c r="A56" s="26" t="s">
        <v>175</v>
      </c>
      <c r="B56" s="23" t="s">
        <v>49</v>
      </c>
      <c r="C56" s="18"/>
    </row>
    <row r="57" spans="1:3" x14ac:dyDescent="0.35">
      <c r="A57" s="26" t="s">
        <v>176</v>
      </c>
      <c r="B57" s="23" t="s">
        <v>50</v>
      </c>
      <c r="C57" s="18" t="s">
        <v>160</v>
      </c>
    </row>
    <row r="58" spans="1:3" x14ac:dyDescent="0.35">
      <c r="A58" s="26"/>
      <c r="B58" s="23"/>
      <c r="C58" s="18" t="s">
        <v>161</v>
      </c>
    </row>
    <row r="59" spans="1:3" x14ac:dyDescent="0.35">
      <c r="A59" s="42"/>
      <c r="B59" s="23"/>
      <c r="C59" s="18" t="s">
        <v>162</v>
      </c>
    </row>
    <row r="60" spans="1:3" x14ac:dyDescent="0.35">
      <c r="A60" s="42"/>
      <c r="B60" s="23"/>
      <c r="C60" s="18" t="s">
        <v>27</v>
      </c>
    </row>
    <row r="61" spans="1:3" x14ac:dyDescent="0.35">
      <c r="A61" s="26" t="s">
        <v>890</v>
      </c>
      <c r="B61" s="23" t="s">
        <v>163</v>
      </c>
      <c r="C61" s="18"/>
    </row>
    <row r="62" spans="1:3" x14ac:dyDescent="0.35">
      <c r="A62" s="100" t="s">
        <v>177</v>
      </c>
      <c r="B62" s="97" t="s">
        <v>885</v>
      </c>
      <c r="C62" s="94"/>
    </row>
    <row r="63" spans="1:3" x14ac:dyDescent="0.35">
      <c r="A63" s="95"/>
      <c r="B63" s="97" t="s">
        <v>184</v>
      </c>
      <c r="C63" s="94"/>
    </row>
    <row r="64" spans="1:3" x14ac:dyDescent="0.35">
      <c r="A64" s="26"/>
      <c r="B64" s="23" t="s">
        <v>18</v>
      </c>
      <c r="C64" s="18"/>
    </row>
    <row r="65" spans="1:3" x14ac:dyDescent="0.35">
      <c r="A65" s="26"/>
      <c r="B65" s="23" t="s">
        <v>19</v>
      </c>
      <c r="C65" s="18"/>
    </row>
    <row r="66" spans="1:3" x14ac:dyDescent="0.35">
      <c r="A66" s="26"/>
      <c r="B66" s="23" t="s">
        <v>20</v>
      </c>
      <c r="C66" s="18"/>
    </row>
    <row r="67" spans="1:3" x14ac:dyDescent="0.35">
      <c r="A67" s="26"/>
      <c r="B67" s="23" t="s">
        <v>151</v>
      </c>
      <c r="C67" s="18"/>
    </row>
    <row r="68" spans="1:3" x14ac:dyDescent="0.35">
      <c r="A68" s="26"/>
      <c r="B68" s="23" t="s">
        <v>22</v>
      </c>
      <c r="C68" s="18"/>
    </row>
    <row r="69" spans="1:3" x14ac:dyDescent="0.35">
      <c r="A69" s="26"/>
      <c r="B69" s="23" t="s">
        <v>23</v>
      </c>
      <c r="C69" s="18"/>
    </row>
    <row r="70" spans="1:3" x14ac:dyDescent="0.35">
      <c r="A70" s="26"/>
      <c r="B70" s="23" t="s">
        <v>62</v>
      </c>
      <c r="C70" s="18"/>
    </row>
    <row r="71" spans="1:3" x14ac:dyDescent="0.35">
      <c r="A71" s="95"/>
      <c r="B71" s="97" t="s">
        <v>185</v>
      </c>
      <c r="C71" s="94"/>
    </row>
    <row r="72" spans="1:3" x14ac:dyDescent="0.35">
      <c r="A72" s="26"/>
      <c r="B72" s="23" t="s">
        <v>18</v>
      </c>
      <c r="C72" s="18"/>
    </row>
    <row r="73" spans="1:3" x14ac:dyDescent="0.35">
      <c r="A73" s="26"/>
      <c r="B73" s="23" t="s">
        <v>19</v>
      </c>
      <c r="C73" s="18"/>
    </row>
    <row r="74" spans="1:3" x14ac:dyDescent="0.35">
      <c r="A74" s="26"/>
      <c r="B74" s="23" t="s">
        <v>20</v>
      </c>
      <c r="C74" s="18"/>
    </row>
    <row r="75" spans="1:3" x14ac:dyDescent="0.35">
      <c r="A75" s="26"/>
      <c r="B75" s="23" t="s">
        <v>151</v>
      </c>
      <c r="C75" s="18"/>
    </row>
    <row r="76" spans="1:3" x14ac:dyDescent="0.35">
      <c r="A76" s="26"/>
      <c r="B76" s="23" t="s">
        <v>22</v>
      </c>
      <c r="C76" s="18"/>
    </row>
    <row r="77" spans="1:3" x14ac:dyDescent="0.35">
      <c r="A77" s="26"/>
      <c r="B77" s="23" t="s">
        <v>23</v>
      </c>
      <c r="C77" s="18"/>
    </row>
    <row r="78" spans="1:3" x14ac:dyDescent="0.35">
      <c r="A78" s="26"/>
      <c r="B78" s="23" t="s">
        <v>62</v>
      </c>
      <c r="C78" s="18"/>
    </row>
    <row r="79" spans="1:3" x14ac:dyDescent="0.35">
      <c r="A79" s="95"/>
      <c r="B79" s="97" t="s">
        <v>183</v>
      </c>
      <c r="C79" s="94"/>
    </row>
    <row r="80" spans="1:3" x14ac:dyDescent="0.35">
      <c r="A80" s="26"/>
      <c r="B80" s="23" t="s">
        <v>18</v>
      </c>
      <c r="C80" s="18" t="e">
        <f t="shared" ref="C80:C85" si="1">C64/C72</f>
        <v>#DIV/0!</v>
      </c>
    </row>
    <row r="81" spans="1:3" x14ac:dyDescent="0.35">
      <c r="A81" s="26"/>
      <c r="B81" s="23" t="s">
        <v>19</v>
      </c>
      <c r="C81" s="18" t="e">
        <f t="shared" si="1"/>
        <v>#DIV/0!</v>
      </c>
    </row>
    <row r="82" spans="1:3" x14ac:dyDescent="0.35">
      <c r="A82" s="26"/>
      <c r="B82" s="23" t="s">
        <v>20</v>
      </c>
      <c r="C82" s="18" t="e">
        <f t="shared" si="1"/>
        <v>#DIV/0!</v>
      </c>
    </row>
    <row r="83" spans="1:3" x14ac:dyDescent="0.35">
      <c r="A83" s="26"/>
      <c r="B83" s="23" t="s">
        <v>151</v>
      </c>
      <c r="C83" s="18" t="e">
        <f t="shared" si="1"/>
        <v>#DIV/0!</v>
      </c>
    </row>
    <row r="84" spans="1:3" x14ac:dyDescent="0.35">
      <c r="A84" s="26"/>
      <c r="B84" s="23" t="s">
        <v>22</v>
      </c>
      <c r="C84" s="18" t="e">
        <f t="shared" si="1"/>
        <v>#DIV/0!</v>
      </c>
    </row>
    <row r="85" spans="1:3" x14ac:dyDescent="0.35">
      <c r="A85" s="26"/>
      <c r="B85" s="23" t="s">
        <v>23</v>
      </c>
      <c r="C85" s="18" t="e">
        <f t="shared" si="1"/>
        <v>#DIV/0!</v>
      </c>
    </row>
    <row r="86" spans="1:3" x14ac:dyDescent="0.35">
      <c r="A86" s="26"/>
      <c r="B86" s="23" t="s">
        <v>62</v>
      </c>
      <c r="C86" s="18"/>
    </row>
    <row r="87" spans="1:3" x14ac:dyDescent="0.35">
      <c r="A87" s="41"/>
      <c r="B87" s="31" t="s">
        <v>52</v>
      </c>
      <c r="C87" s="30"/>
    </row>
    <row r="88" spans="1:3" x14ac:dyDescent="0.35">
      <c r="A88" s="26" t="s">
        <v>178</v>
      </c>
      <c r="B88" s="23" t="s">
        <v>49</v>
      </c>
      <c r="C88" s="18"/>
    </row>
    <row r="89" spans="1:3" x14ac:dyDescent="0.35">
      <c r="A89" s="26" t="s">
        <v>179</v>
      </c>
      <c r="B89" s="23" t="s">
        <v>50</v>
      </c>
      <c r="C89" s="18" t="s">
        <v>160</v>
      </c>
    </row>
    <row r="90" spans="1:3" x14ac:dyDescent="0.35">
      <c r="A90" s="26"/>
      <c r="B90" s="23"/>
      <c r="C90" s="18" t="s">
        <v>161</v>
      </c>
    </row>
    <row r="91" spans="1:3" x14ac:dyDescent="0.35">
      <c r="A91" s="26"/>
      <c r="B91" s="23"/>
      <c r="C91" s="18" t="s">
        <v>162</v>
      </c>
    </row>
    <row r="92" spans="1:3" x14ac:dyDescent="0.35">
      <c r="A92" s="42"/>
      <c r="B92" s="23"/>
      <c r="C92" s="18" t="s">
        <v>27</v>
      </c>
    </row>
    <row r="93" spans="1:3" x14ac:dyDescent="0.35">
      <c r="A93" s="26" t="s">
        <v>891</v>
      </c>
      <c r="B93" s="23" t="s">
        <v>163</v>
      </c>
      <c r="C93" s="18"/>
    </row>
    <row r="94" spans="1:3" x14ac:dyDescent="0.35">
      <c r="A94" s="100" t="s">
        <v>180</v>
      </c>
      <c r="B94" s="97" t="s">
        <v>885</v>
      </c>
      <c r="C94" s="94"/>
    </row>
    <row r="95" spans="1:3" ht="29" x14ac:dyDescent="0.35">
      <c r="A95" s="95"/>
      <c r="B95" s="97" t="s">
        <v>187</v>
      </c>
      <c r="C95" s="94"/>
    </row>
    <row r="96" spans="1:3" x14ac:dyDescent="0.35">
      <c r="A96" s="26"/>
      <c r="B96" s="23" t="s">
        <v>18</v>
      </c>
      <c r="C96" s="18"/>
    </row>
    <row r="97" spans="1:3" x14ac:dyDescent="0.35">
      <c r="A97" s="26"/>
      <c r="B97" s="23" t="s">
        <v>19</v>
      </c>
      <c r="C97" s="18"/>
    </row>
    <row r="98" spans="1:3" x14ac:dyDescent="0.35">
      <c r="A98" s="26"/>
      <c r="B98" s="23" t="s">
        <v>20</v>
      </c>
      <c r="C98" s="18"/>
    </row>
    <row r="99" spans="1:3" x14ac:dyDescent="0.35">
      <c r="A99" s="26"/>
      <c r="B99" s="23" t="s">
        <v>151</v>
      </c>
      <c r="C99" s="18"/>
    </row>
    <row r="100" spans="1:3" x14ac:dyDescent="0.35">
      <c r="A100" s="26"/>
      <c r="B100" s="23" t="s">
        <v>22</v>
      </c>
      <c r="C100" s="18"/>
    </row>
    <row r="101" spans="1:3" x14ac:dyDescent="0.35">
      <c r="A101" s="26"/>
      <c r="B101" s="23" t="s">
        <v>23</v>
      </c>
      <c r="C101" s="18"/>
    </row>
    <row r="102" spans="1:3" x14ac:dyDescent="0.35">
      <c r="A102" s="26"/>
      <c r="B102" s="23" t="s">
        <v>62</v>
      </c>
      <c r="C102" s="18"/>
    </row>
    <row r="103" spans="1:3" ht="29" x14ac:dyDescent="0.35">
      <c r="A103" s="95"/>
      <c r="B103" s="97" t="s">
        <v>188</v>
      </c>
      <c r="C103" s="94"/>
    </row>
    <row r="104" spans="1:3" x14ac:dyDescent="0.35">
      <c r="A104" s="26"/>
      <c r="B104" s="23" t="s">
        <v>18</v>
      </c>
      <c r="C104" s="18"/>
    </row>
    <row r="105" spans="1:3" x14ac:dyDescent="0.35">
      <c r="A105" s="26"/>
      <c r="B105" s="23" t="s">
        <v>19</v>
      </c>
      <c r="C105" s="18"/>
    </row>
    <row r="106" spans="1:3" x14ac:dyDescent="0.35">
      <c r="A106" s="26"/>
      <c r="B106" s="23" t="s">
        <v>20</v>
      </c>
      <c r="C106" s="18"/>
    </row>
    <row r="107" spans="1:3" x14ac:dyDescent="0.35">
      <c r="A107" s="26"/>
      <c r="B107" s="23" t="s">
        <v>151</v>
      </c>
      <c r="C107" s="18"/>
    </row>
    <row r="108" spans="1:3" x14ac:dyDescent="0.35">
      <c r="A108" s="26"/>
      <c r="B108" s="23" t="s">
        <v>22</v>
      </c>
      <c r="C108" s="18"/>
    </row>
    <row r="109" spans="1:3" x14ac:dyDescent="0.35">
      <c r="A109" s="26"/>
      <c r="B109" s="23" t="s">
        <v>23</v>
      </c>
      <c r="C109" s="18"/>
    </row>
    <row r="110" spans="1:3" x14ac:dyDescent="0.35">
      <c r="A110" s="26"/>
      <c r="B110" s="23" t="s">
        <v>62</v>
      </c>
      <c r="C110" s="18"/>
    </row>
    <row r="111" spans="1:3" x14ac:dyDescent="0.35">
      <c r="A111" s="95"/>
      <c r="B111" s="97" t="s">
        <v>186</v>
      </c>
      <c r="C111" s="94"/>
    </row>
    <row r="112" spans="1:3" x14ac:dyDescent="0.35">
      <c r="A112" s="26"/>
      <c r="B112" s="23" t="s">
        <v>18</v>
      </c>
      <c r="C112" s="104" t="e">
        <f t="shared" ref="C112:C117" si="2">C96/C120</f>
        <v>#DIV/0!</v>
      </c>
    </row>
    <row r="113" spans="1:3" x14ac:dyDescent="0.35">
      <c r="A113" s="26"/>
      <c r="B113" s="23" t="s">
        <v>19</v>
      </c>
      <c r="C113" s="104" t="e">
        <f t="shared" si="2"/>
        <v>#DIV/0!</v>
      </c>
    </row>
    <row r="114" spans="1:3" x14ac:dyDescent="0.35">
      <c r="A114" s="26"/>
      <c r="B114" s="23" t="s">
        <v>20</v>
      </c>
      <c r="C114" s="104" t="e">
        <f t="shared" si="2"/>
        <v>#DIV/0!</v>
      </c>
    </row>
    <row r="115" spans="1:3" x14ac:dyDescent="0.35">
      <c r="A115" s="26"/>
      <c r="B115" s="23" t="s">
        <v>151</v>
      </c>
      <c r="C115" s="104" t="e">
        <f t="shared" si="2"/>
        <v>#DIV/0!</v>
      </c>
    </row>
    <row r="116" spans="1:3" x14ac:dyDescent="0.35">
      <c r="A116" s="26"/>
      <c r="B116" s="23" t="s">
        <v>22</v>
      </c>
      <c r="C116" s="104" t="e">
        <f t="shared" si="2"/>
        <v>#DIV/0!</v>
      </c>
    </row>
    <row r="117" spans="1:3" x14ac:dyDescent="0.35">
      <c r="A117" s="26"/>
      <c r="B117" s="23" t="s">
        <v>23</v>
      </c>
      <c r="C117" s="104" t="e">
        <f t="shared" si="2"/>
        <v>#DIV/0!</v>
      </c>
    </row>
    <row r="118" spans="1:3" x14ac:dyDescent="0.35">
      <c r="A118" s="26"/>
      <c r="B118" s="23" t="s">
        <v>62</v>
      </c>
      <c r="C118" s="104"/>
    </row>
    <row r="119" spans="1:3" x14ac:dyDescent="0.35">
      <c r="A119" s="95"/>
      <c r="B119" s="97" t="s">
        <v>886</v>
      </c>
      <c r="C119" s="94"/>
    </row>
    <row r="120" spans="1:3" x14ac:dyDescent="0.35">
      <c r="A120" s="26"/>
      <c r="B120" s="23" t="s">
        <v>18</v>
      </c>
      <c r="C120" s="18"/>
    </row>
    <row r="121" spans="1:3" x14ac:dyDescent="0.35">
      <c r="A121" s="26"/>
      <c r="B121" s="23" t="s">
        <v>19</v>
      </c>
      <c r="C121" s="18"/>
    </row>
    <row r="122" spans="1:3" x14ac:dyDescent="0.35">
      <c r="A122" s="26"/>
      <c r="B122" s="23" t="s">
        <v>20</v>
      </c>
      <c r="C122" s="18"/>
    </row>
    <row r="123" spans="1:3" x14ac:dyDescent="0.35">
      <c r="A123" s="26"/>
      <c r="B123" s="23" t="s">
        <v>151</v>
      </c>
      <c r="C123" s="18"/>
    </row>
    <row r="124" spans="1:3" x14ac:dyDescent="0.35">
      <c r="A124" s="26"/>
      <c r="B124" s="23" t="s">
        <v>22</v>
      </c>
      <c r="C124" s="18"/>
    </row>
    <row r="125" spans="1:3" x14ac:dyDescent="0.35">
      <c r="A125" s="26"/>
      <c r="B125" s="23" t="s">
        <v>23</v>
      </c>
      <c r="C125" s="18"/>
    </row>
    <row r="126" spans="1:3" x14ac:dyDescent="0.35">
      <c r="A126" s="26"/>
      <c r="B126" s="23" t="s">
        <v>62</v>
      </c>
      <c r="C126" s="14"/>
    </row>
    <row r="127" spans="1:3" x14ac:dyDescent="0.35">
      <c r="A127" s="38"/>
    </row>
    <row r="128" spans="1:3"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38"/>
    </row>
    <row r="135" spans="1:1" x14ac:dyDescent="0.35">
      <c r="A135" s="7"/>
    </row>
    <row r="136" spans="1:1" x14ac:dyDescent="0.35">
      <c r="A136" s="7"/>
    </row>
    <row r="137" spans="1:1" x14ac:dyDescent="0.35">
      <c r="A137" s="7"/>
    </row>
    <row r="138" spans="1:1" x14ac:dyDescent="0.35">
      <c r="A138" s="7"/>
    </row>
    <row r="139" spans="1:1" x14ac:dyDescent="0.35">
      <c r="A139" s="44"/>
    </row>
    <row r="140" spans="1:1" x14ac:dyDescent="0.35">
      <c r="A140" s="37"/>
    </row>
    <row r="141" spans="1:1" x14ac:dyDescent="0.35">
      <c r="A141" s="7"/>
    </row>
    <row r="142" spans="1:1" x14ac:dyDescent="0.35">
      <c r="A142" s="7"/>
    </row>
    <row r="143" spans="1:1" x14ac:dyDescent="0.35">
      <c r="A143" s="7"/>
    </row>
  </sheetData>
  <autoFilter ref="A3:C117" xr:uid="{00000000-0009-0000-0000-00000B000000}"/>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32"/>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3" ht="15.5" x14ac:dyDescent="0.35">
      <c r="A1" s="45" t="s">
        <v>144</v>
      </c>
      <c r="B1" s="12"/>
      <c r="C1" s="12"/>
    </row>
    <row r="3" spans="1:3" x14ac:dyDescent="0.35">
      <c r="A3" s="61" t="s">
        <v>393</v>
      </c>
      <c r="B3" s="31" t="s">
        <v>33</v>
      </c>
      <c r="C3" s="73" t="s">
        <v>34</v>
      </c>
    </row>
    <row r="4" spans="1:3" s="13" customFormat="1" ht="29" x14ac:dyDescent="0.35">
      <c r="A4" s="59"/>
      <c r="B4" s="142" t="s">
        <v>892</v>
      </c>
      <c r="C4" s="157" t="s">
        <v>893</v>
      </c>
    </row>
    <row r="5" spans="1:3" x14ac:dyDescent="0.35">
      <c r="A5" s="26" t="s">
        <v>215</v>
      </c>
      <c r="B5" s="23" t="s">
        <v>156</v>
      </c>
      <c r="C5" s="14" t="s">
        <v>32</v>
      </c>
    </row>
    <row r="6" spans="1:3" x14ac:dyDescent="0.35">
      <c r="A6" s="26"/>
      <c r="B6" s="23"/>
      <c r="C6" s="14" t="s">
        <v>41</v>
      </c>
    </row>
    <row r="7" spans="1:3" x14ac:dyDescent="0.35">
      <c r="A7" s="26"/>
      <c r="B7" s="39" t="s">
        <v>157</v>
      </c>
      <c r="C7" s="14"/>
    </row>
    <row r="8" spans="1:3" x14ac:dyDescent="0.35">
      <c r="A8" s="27"/>
      <c r="B8" s="25"/>
      <c r="C8" s="24"/>
    </row>
    <row r="9" spans="1:3" x14ac:dyDescent="0.35">
      <c r="A9" s="26" t="s">
        <v>216</v>
      </c>
      <c r="B9" s="23" t="s">
        <v>9</v>
      </c>
      <c r="C9" s="14" t="s">
        <v>53</v>
      </c>
    </row>
    <row r="10" spans="1:3" x14ac:dyDescent="0.35">
      <c r="A10" s="26"/>
      <c r="B10" s="23"/>
      <c r="C10" s="14" t="s">
        <v>13</v>
      </c>
    </row>
    <row r="11" spans="1:3" x14ac:dyDescent="0.35">
      <c r="A11" s="27"/>
      <c r="B11" s="25"/>
      <c r="C11" s="24"/>
    </row>
    <row r="12" spans="1:3" x14ac:dyDescent="0.35">
      <c r="A12" s="26" t="s">
        <v>894</v>
      </c>
      <c r="B12" s="23" t="s">
        <v>14</v>
      </c>
      <c r="C12" s="14"/>
    </row>
    <row r="13" spans="1:3" x14ac:dyDescent="0.35">
      <c r="A13" s="26" t="s">
        <v>217</v>
      </c>
      <c r="B13" s="23" t="s">
        <v>231</v>
      </c>
      <c r="C13" s="14"/>
    </row>
    <row r="14" spans="1:3" x14ac:dyDescent="0.35">
      <c r="A14" s="26" t="s">
        <v>218</v>
      </c>
      <c r="B14" s="23" t="s">
        <v>154</v>
      </c>
      <c r="C14" s="14"/>
    </row>
    <row r="15" spans="1:3" x14ac:dyDescent="0.35">
      <c r="A15" s="26" t="s">
        <v>219</v>
      </c>
      <c r="B15" s="23" t="s">
        <v>155</v>
      </c>
      <c r="C15" s="14"/>
    </row>
    <row r="16" spans="1:3" x14ac:dyDescent="0.35">
      <c r="A16" s="26" t="s">
        <v>220</v>
      </c>
      <c r="B16" s="23" t="s">
        <v>15</v>
      </c>
      <c r="C16" s="14"/>
    </row>
    <row r="17" spans="1:3" ht="29" x14ac:dyDescent="0.35">
      <c r="A17" s="26" t="s">
        <v>895</v>
      </c>
      <c r="B17" s="23" t="s">
        <v>679</v>
      </c>
      <c r="C17" s="14"/>
    </row>
    <row r="18" spans="1:3" ht="29" x14ac:dyDescent="0.35">
      <c r="A18" s="26" t="s">
        <v>221</v>
      </c>
      <c r="B18" s="23" t="s">
        <v>16</v>
      </c>
      <c r="C18" s="14"/>
    </row>
    <row r="19" spans="1:3" x14ac:dyDescent="0.35">
      <c r="A19" s="26" t="s">
        <v>222</v>
      </c>
      <c r="B19" s="23" t="s">
        <v>17</v>
      </c>
      <c r="C19" s="14"/>
    </row>
    <row r="20" spans="1:3" x14ac:dyDescent="0.35">
      <c r="A20" s="100" t="s">
        <v>223</v>
      </c>
      <c r="B20" s="93"/>
      <c r="C20" s="94"/>
    </row>
    <row r="21" spans="1:3" ht="29" x14ac:dyDescent="0.35">
      <c r="A21" s="96"/>
      <c r="B21" s="97" t="s">
        <v>190</v>
      </c>
      <c r="C21" s="94"/>
    </row>
    <row r="22" spans="1:3" x14ac:dyDescent="0.35">
      <c r="A22" s="26"/>
      <c r="B22" s="23" t="s">
        <v>54</v>
      </c>
      <c r="C22" s="18"/>
    </row>
    <row r="23" spans="1:3" x14ac:dyDescent="0.35">
      <c r="A23" s="26"/>
      <c r="B23" s="23" t="s">
        <v>55</v>
      </c>
      <c r="C23" s="18"/>
    </row>
    <row r="24" spans="1:3" x14ac:dyDescent="0.35">
      <c r="A24" s="26"/>
      <c r="B24" s="23" t="s">
        <v>56</v>
      </c>
      <c r="C24" s="18"/>
    </row>
    <row r="25" spans="1:3" x14ac:dyDescent="0.35">
      <c r="A25" s="96"/>
      <c r="B25" s="97" t="s">
        <v>159</v>
      </c>
      <c r="C25" s="94"/>
    </row>
    <row r="26" spans="1:3" x14ac:dyDescent="0.35">
      <c r="A26" s="26"/>
      <c r="B26" s="23" t="s">
        <v>54</v>
      </c>
      <c r="C26" s="18"/>
    </row>
    <row r="27" spans="1:3" x14ac:dyDescent="0.35">
      <c r="A27" s="26"/>
      <c r="B27" s="23" t="s">
        <v>55</v>
      </c>
      <c r="C27" s="18"/>
    </row>
    <row r="28" spans="1:3" x14ac:dyDescent="0.35">
      <c r="A28" s="26"/>
      <c r="B28" s="23" t="s">
        <v>56</v>
      </c>
      <c r="C28" s="18"/>
    </row>
    <row r="29" spans="1:3" ht="29" x14ac:dyDescent="0.35">
      <c r="A29" s="96"/>
      <c r="B29" s="97" t="s">
        <v>189</v>
      </c>
      <c r="C29" s="94"/>
    </row>
    <row r="30" spans="1:3" x14ac:dyDescent="0.35">
      <c r="A30" s="26"/>
      <c r="B30" s="23" t="s">
        <v>54</v>
      </c>
      <c r="C30" s="18"/>
    </row>
    <row r="31" spans="1:3" x14ac:dyDescent="0.35">
      <c r="A31" s="26"/>
      <c r="B31" s="23" t="s">
        <v>55</v>
      </c>
      <c r="C31" s="18"/>
    </row>
    <row r="32" spans="1:3" x14ac:dyDescent="0.35">
      <c r="A32" s="26"/>
      <c r="B32" s="23" t="s">
        <v>56</v>
      </c>
      <c r="C32" s="18"/>
    </row>
    <row r="33" spans="1:3" x14ac:dyDescent="0.35">
      <c r="A33" s="41"/>
      <c r="B33" s="31" t="s">
        <v>57</v>
      </c>
      <c r="C33" s="30"/>
    </row>
    <row r="34" spans="1:3" x14ac:dyDescent="0.35">
      <c r="A34" s="26" t="s">
        <v>224</v>
      </c>
      <c r="B34" s="48" t="s">
        <v>191</v>
      </c>
      <c r="C34" s="32" t="s">
        <v>896</v>
      </c>
    </row>
    <row r="35" spans="1:3" x14ac:dyDescent="0.35">
      <c r="A35" s="3"/>
      <c r="B35" s="47"/>
      <c r="C35" s="23" t="s">
        <v>19</v>
      </c>
    </row>
    <row r="36" spans="1:3" x14ac:dyDescent="0.35">
      <c r="A36" s="42"/>
      <c r="B36" s="47"/>
      <c r="C36" s="23" t="s">
        <v>20</v>
      </c>
    </row>
    <row r="37" spans="1:3" x14ac:dyDescent="0.35">
      <c r="A37" s="42"/>
      <c r="B37" s="47"/>
      <c r="C37" s="23" t="s">
        <v>151</v>
      </c>
    </row>
    <row r="38" spans="1:3" x14ac:dyDescent="0.35">
      <c r="A38" s="42"/>
      <c r="B38" s="47"/>
      <c r="C38" s="23" t="s">
        <v>192</v>
      </c>
    </row>
    <row r="39" spans="1:3" x14ac:dyDescent="0.35">
      <c r="A39" s="42"/>
      <c r="B39" s="47"/>
      <c r="C39" s="23" t="s">
        <v>193</v>
      </c>
    </row>
    <row r="40" spans="1:3" x14ac:dyDescent="0.35">
      <c r="A40" s="42"/>
      <c r="B40" s="47"/>
      <c r="C40" s="23" t="s">
        <v>194</v>
      </c>
    </row>
    <row r="41" spans="1:3" x14ac:dyDescent="0.35">
      <c r="A41" s="42"/>
      <c r="B41" s="47"/>
      <c r="C41" s="23" t="s">
        <v>31</v>
      </c>
    </row>
    <row r="42" spans="1:3" x14ac:dyDescent="0.35">
      <c r="A42" s="42"/>
      <c r="B42" s="47"/>
      <c r="C42" s="23" t="s">
        <v>39</v>
      </c>
    </row>
    <row r="43" spans="1:3" x14ac:dyDescent="0.35">
      <c r="A43" s="42"/>
      <c r="B43" s="47"/>
      <c r="C43" s="23" t="s">
        <v>61</v>
      </c>
    </row>
    <row r="44" spans="1:3" x14ac:dyDescent="0.35">
      <c r="A44" s="42"/>
      <c r="B44" s="47"/>
      <c r="C44" s="23" t="s">
        <v>30</v>
      </c>
    </row>
    <row r="45" spans="1:3" x14ac:dyDescent="0.35">
      <c r="A45" s="27"/>
      <c r="B45" s="49"/>
      <c r="C45" s="24"/>
    </row>
    <row r="46" spans="1:3" x14ac:dyDescent="0.35">
      <c r="A46" s="41" t="s">
        <v>225</v>
      </c>
      <c r="B46" s="31" t="s">
        <v>19</v>
      </c>
      <c r="C46" s="30"/>
    </row>
    <row r="47" spans="1:3" ht="29" x14ac:dyDescent="0.35">
      <c r="A47" s="26"/>
      <c r="B47" s="23" t="s">
        <v>196</v>
      </c>
      <c r="C47" s="18"/>
    </row>
    <row r="48" spans="1:3" x14ac:dyDescent="0.35">
      <c r="A48" s="26"/>
      <c r="B48" s="23" t="s">
        <v>159</v>
      </c>
      <c r="C48" s="18"/>
    </row>
    <row r="49" spans="1:3" ht="29" x14ac:dyDescent="0.35">
      <c r="A49" s="26"/>
      <c r="B49" s="23" t="s">
        <v>195</v>
      </c>
      <c r="C49" s="18" t="e">
        <f>(C47/C48)*100</f>
        <v>#DIV/0!</v>
      </c>
    </row>
    <row r="50" spans="1:3" x14ac:dyDescent="0.35">
      <c r="A50" s="41" t="s">
        <v>226</v>
      </c>
      <c r="B50" s="31" t="s">
        <v>20</v>
      </c>
      <c r="C50" s="30"/>
    </row>
    <row r="51" spans="1:3" ht="29" x14ac:dyDescent="0.35">
      <c r="A51" s="26"/>
      <c r="B51" s="23" t="s">
        <v>198</v>
      </c>
      <c r="C51" s="18"/>
    </row>
    <row r="52" spans="1:3" x14ac:dyDescent="0.35">
      <c r="A52" s="26"/>
      <c r="B52" s="23" t="s">
        <v>159</v>
      </c>
      <c r="C52" s="18"/>
    </row>
    <row r="53" spans="1:3" ht="29" x14ac:dyDescent="0.35">
      <c r="A53" s="26"/>
      <c r="B53" s="23" t="s">
        <v>197</v>
      </c>
      <c r="C53" s="18" t="e">
        <f>(C51/C52)*100</f>
        <v>#DIV/0!</v>
      </c>
    </row>
    <row r="54" spans="1:3" x14ac:dyDescent="0.35">
      <c r="A54" s="41" t="s">
        <v>227</v>
      </c>
      <c r="B54" s="31" t="s">
        <v>151</v>
      </c>
      <c r="C54" s="30"/>
    </row>
    <row r="55" spans="1:3" ht="29" x14ac:dyDescent="0.35">
      <c r="A55" s="26"/>
      <c r="B55" s="23" t="s">
        <v>200</v>
      </c>
      <c r="C55" s="18"/>
    </row>
    <row r="56" spans="1:3" x14ac:dyDescent="0.35">
      <c r="A56" s="26"/>
      <c r="B56" s="23" t="s">
        <v>159</v>
      </c>
      <c r="C56" s="18"/>
    </row>
    <row r="57" spans="1:3" ht="29" x14ac:dyDescent="0.35">
      <c r="A57" s="26"/>
      <c r="B57" s="23" t="s">
        <v>199</v>
      </c>
      <c r="C57" s="18" t="e">
        <f>(C55/C56)*100</f>
        <v>#DIV/0!</v>
      </c>
    </row>
    <row r="58" spans="1:3" x14ac:dyDescent="0.35">
      <c r="A58" s="41" t="s">
        <v>228</v>
      </c>
      <c r="B58" s="31" t="s">
        <v>192</v>
      </c>
      <c r="C58" s="30"/>
    </row>
    <row r="59" spans="1:3" ht="29" x14ac:dyDescent="0.35">
      <c r="A59" s="26"/>
      <c r="B59" s="23" t="s">
        <v>202</v>
      </c>
      <c r="C59" s="18"/>
    </row>
    <row r="60" spans="1:3" x14ac:dyDescent="0.35">
      <c r="A60" s="26"/>
      <c r="B60" s="23" t="s">
        <v>159</v>
      </c>
      <c r="C60" s="18"/>
    </row>
    <row r="61" spans="1:3" ht="29" x14ac:dyDescent="0.35">
      <c r="A61" s="26"/>
      <c r="B61" s="23" t="s">
        <v>201</v>
      </c>
      <c r="C61" s="18" t="e">
        <f>(C59/C60)*100</f>
        <v>#DIV/0!</v>
      </c>
    </row>
    <row r="62" spans="1:3" x14ac:dyDescent="0.35">
      <c r="A62" s="41" t="s">
        <v>229</v>
      </c>
      <c r="B62" s="31" t="s">
        <v>193</v>
      </c>
      <c r="C62" s="30"/>
    </row>
    <row r="63" spans="1:3" ht="29" x14ac:dyDescent="0.35">
      <c r="A63" s="26"/>
      <c r="B63" s="23" t="s">
        <v>204</v>
      </c>
      <c r="C63" s="18"/>
    </row>
    <row r="64" spans="1:3" x14ac:dyDescent="0.35">
      <c r="A64" s="26"/>
      <c r="B64" s="23" t="s">
        <v>159</v>
      </c>
      <c r="C64" s="18"/>
    </row>
    <row r="65" spans="1:3" ht="29" x14ac:dyDescent="0.35">
      <c r="A65" s="26"/>
      <c r="B65" s="23" t="s">
        <v>203</v>
      </c>
      <c r="C65" s="18" t="e">
        <f>(C63/C64)*100</f>
        <v>#DIV/0!</v>
      </c>
    </row>
    <row r="66" spans="1:3" x14ac:dyDescent="0.35">
      <c r="A66" s="41" t="s">
        <v>230</v>
      </c>
      <c r="B66" s="31" t="s">
        <v>194</v>
      </c>
      <c r="C66" s="30"/>
    </row>
    <row r="67" spans="1:3" ht="29" x14ac:dyDescent="0.35">
      <c r="A67" s="26"/>
      <c r="B67" s="23" t="s">
        <v>206</v>
      </c>
      <c r="C67" s="18"/>
    </row>
    <row r="68" spans="1:3" x14ac:dyDescent="0.35">
      <c r="A68" s="26"/>
      <c r="B68" s="23" t="s">
        <v>159</v>
      </c>
      <c r="C68" s="18"/>
    </row>
    <row r="69" spans="1:3" ht="29" x14ac:dyDescent="0.35">
      <c r="A69" s="26"/>
      <c r="B69" s="23" t="s">
        <v>205</v>
      </c>
      <c r="C69" s="18" t="e">
        <f>(C67/C68)*100</f>
        <v>#DIV/0!</v>
      </c>
    </row>
    <row r="70" spans="1:3" x14ac:dyDescent="0.35">
      <c r="A70" s="41" t="s">
        <v>897</v>
      </c>
      <c r="B70" s="31" t="s">
        <v>31</v>
      </c>
      <c r="C70" s="30"/>
    </row>
    <row r="71" spans="1:3" ht="29" x14ac:dyDescent="0.35">
      <c r="A71" s="26"/>
      <c r="B71" s="23" t="s">
        <v>208</v>
      </c>
      <c r="C71" s="18"/>
    </row>
    <row r="72" spans="1:3" x14ac:dyDescent="0.35">
      <c r="A72" s="26"/>
      <c r="B72" s="23" t="s">
        <v>159</v>
      </c>
      <c r="C72" s="18"/>
    </row>
    <row r="73" spans="1:3" ht="29" x14ac:dyDescent="0.35">
      <c r="A73" s="26"/>
      <c r="B73" s="23" t="s">
        <v>207</v>
      </c>
      <c r="C73" s="18" t="e">
        <f>(C71/C72)*100</f>
        <v>#DIV/0!</v>
      </c>
    </row>
    <row r="74" spans="1:3" x14ac:dyDescent="0.35">
      <c r="A74" s="41" t="s">
        <v>898</v>
      </c>
      <c r="B74" s="31" t="s">
        <v>39</v>
      </c>
      <c r="C74" s="30"/>
    </row>
    <row r="75" spans="1:3" ht="29" x14ac:dyDescent="0.35">
      <c r="A75" s="26"/>
      <c r="B75" s="23" t="s">
        <v>210</v>
      </c>
      <c r="C75" s="18"/>
    </row>
    <row r="76" spans="1:3" x14ac:dyDescent="0.35">
      <c r="A76" s="26"/>
      <c r="B76" s="23" t="s">
        <v>159</v>
      </c>
      <c r="C76" s="18"/>
    </row>
    <row r="77" spans="1:3" ht="29" x14ac:dyDescent="0.35">
      <c r="A77" s="26"/>
      <c r="B77" s="23" t="s">
        <v>209</v>
      </c>
      <c r="C77" s="18" t="e">
        <f>(C75/C76)*100</f>
        <v>#DIV/0!</v>
      </c>
    </row>
    <row r="78" spans="1:3" x14ac:dyDescent="0.35">
      <c r="A78" s="41" t="s">
        <v>899</v>
      </c>
      <c r="B78" s="31" t="s">
        <v>61</v>
      </c>
      <c r="C78" s="30"/>
    </row>
    <row r="79" spans="1:3" ht="29" x14ac:dyDescent="0.35">
      <c r="A79" s="26"/>
      <c r="B79" s="23" t="s">
        <v>212</v>
      </c>
      <c r="C79" s="18"/>
    </row>
    <row r="80" spans="1:3" x14ac:dyDescent="0.35">
      <c r="A80" s="26"/>
      <c r="B80" s="23" t="s">
        <v>159</v>
      </c>
      <c r="C80" s="18"/>
    </row>
    <row r="81" spans="1:3" ht="29" x14ac:dyDescent="0.35">
      <c r="A81" s="26"/>
      <c r="B81" s="23" t="s">
        <v>211</v>
      </c>
      <c r="C81" s="18" t="e">
        <f>(C79/C80)*100</f>
        <v>#DIV/0!</v>
      </c>
    </row>
    <row r="82" spans="1:3" x14ac:dyDescent="0.35">
      <c r="A82" s="41" t="s">
        <v>900</v>
      </c>
      <c r="B82" s="31" t="s">
        <v>30</v>
      </c>
      <c r="C82" s="30"/>
    </row>
    <row r="83" spans="1:3" ht="29" x14ac:dyDescent="0.35">
      <c r="A83" s="26"/>
      <c r="B83" s="23" t="s">
        <v>214</v>
      </c>
      <c r="C83" s="18"/>
    </row>
    <row r="84" spans="1:3" x14ac:dyDescent="0.35">
      <c r="A84" s="26"/>
      <c r="B84" s="23" t="s">
        <v>159</v>
      </c>
      <c r="C84" s="18"/>
    </row>
    <row r="85" spans="1:3" ht="29" x14ac:dyDescent="0.35">
      <c r="A85" s="26"/>
      <c r="B85" s="23" t="s">
        <v>213</v>
      </c>
      <c r="C85" s="18" t="e">
        <f>(C83/C84)*100</f>
        <v>#DIV/0!</v>
      </c>
    </row>
    <row r="86" spans="1:3" x14ac:dyDescent="0.35">
      <c r="A86" s="3"/>
      <c r="B86" s="11"/>
    </row>
    <row r="87" spans="1:3" x14ac:dyDescent="0.35">
      <c r="A87" s="3"/>
      <c r="B87" s="11"/>
    </row>
    <row r="88" spans="1:3" x14ac:dyDescent="0.35">
      <c r="A88" s="3"/>
      <c r="B88" s="11"/>
    </row>
    <row r="89" spans="1:3" x14ac:dyDescent="0.35">
      <c r="A89" s="44"/>
      <c r="B89" s="11"/>
    </row>
    <row r="90" spans="1:3" x14ac:dyDescent="0.35">
      <c r="A90" s="44"/>
      <c r="B90" s="11"/>
    </row>
    <row r="91" spans="1:3" x14ac:dyDescent="0.35">
      <c r="A91" s="44"/>
      <c r="B91" s="11"/>
    </row>
    <row r="92" spans="1:3" x14ac:dyDescent="0.35">
      <c r="A92" s="44"/>
      <c r="B92" s="11"/>
    </row>
    <row r="93" spans="1:3" x14ac:dyDescent="0.35">
      <c r="A93" s="44"/>
      <c r="B93" s="11"/>
    </row>
    <row r="94" spans="1:3" x14ac:dyDescent="0.35">
      <c r="A94" s="44"/>
      <c r="B94" s="11"/>
    </row>
    <row r="95" spans="1:3" x14ac:dyDescent="0.35">
      <c r="A95" s="44"/>
      <c r="B95" s="11"/>
    </row>
    <row r="96" spans="1:3" x14ac:dyDescent="0.35">
      <c r="A96" s="44"/>
      <c r="B96" s="11"/>
    </row>
    <row r="97" spans="1:2" x14ac:dyDescent="0.35">
      <c r="A97" s="44"/>
      <c r="B97" s="11"/>
    </row>
    <row r="98" spans="1:2" x14ac:dyDescent="0.35">
      <c r="A98" s="44"/>
      <c r="B98" s="11"/>
    </row>
    <row r="99" spans="1:2" x14ac:dyDescent="0.35">
      <c r="A99" s="44"/>
      <c r="B99" s="11"/>
    </row>
    <row r="100" spans="1:2" x14ac:dyDescent="0.35">
      <c r="A100" s="44"/>
      <c r="B100" s="11"/>
    </row>
    <row r="101" spans="1:2" x14ac:dyDescent="0.35">
      <c r="A101" s="44"/>
      <c r="B101" s="11"/>
    </row>
    <row r="102" spans="1:2" x14ac:dyDescent="0.35">
      <c r="A102" s="44"/>
      <c r="B102" s="11"/>
    </row>
    <row r="103" spans="1:2" x14ac:dyDescent="0.35">
      <c r="A103" s="44"/>
      <c r="B103" s="11"/>
    </row>
    <row r="104" spans="1:2" x14ac:dyDescent="0.35">
      <c r="A104" s="44"/>
      <c r="B104" s="11"/>
    </row>
    <row r="105" spans="1:2" x14ac:dyDescent="0.35">
      <c r="A105" s="44"/>
      <c r="B105" s="11"/>
    </row>
    <row r="106" spans="1:2" x14ac:dyDescent="0.35">
      <c r="A106" s="44"/>
      <c r="B106" s="11"/>
    </row>
    <row r="107" spans="1:2" x14ac:dyDescent="0.35">
      <c r="A107" s="44"/>
      <c r="B107" s="11"/>
    </row>
    <row r="108" spans="1:2" x14ac:dyDescent="0.35">
      <c r="A108" s="44"/>
      <c r="B108" s="11"/>
    </row>
    <row r="109" spans="1:2" x14ac:dyDescent="0.35">
      <c r="A109" s="44"/>
      <c r="B109" s="11"/>
    </row>
    <row r="110" spans="1:2" x14ac:dyDescent="0.35">
      <c r="A110" s="44"/>
      <c r="B110" s="11"/>
    </row>
    <row r="111" spans="1:2" x14ac:dyDescent="0.35">
      <c r="A111" s="44"/>
      <c r="B111" s="11"/>
    </row>
    <row r="112" spans="1:2" x14ac:dyDescent="0.35">
      <c r="A112" s="44"/>
      <c r="B112" s="11"/>
    </row>
    <row r="113" spans="1:2" x14ac:dyDescent="0.35">
      <c r="A113" s="3"/>
      <c r="B113" s="11"/>
    </row>
    <row r="114" spans="1:2" x14ac:dyDescent="0.35">
      <c r="A114" s="3"/>
      <c r="B114" s="11"/>
    </row>
    <row r="115" spans="1:2" x14ac:dyDescent="0.35">
      <c r="A115" s="3"/>
      <c r="B115" s="11"/>
    </row>
    <row r="116" spans="1:2" x14ac:dyDescent="0.35">
      <c r="A116" s="3"/>
      <c r="B116" s="11"/>
    </row>
    <row r="117" spans="1:2" x14ac:dyDescent="0.35">
      <c r="A117" s="3"/>
      <c r="B117" s="11"/>
    </row>
    <row r="118" spans="1:2" x14ac:dyDescent="0.35">
      <c r="A118" s="3"/>
      <c r="B118" s="11"/>
    </row>
    <row r="119" spans="1:2" x14ac:dyDescent="0.35">
      <c r="A119" s="3"/>
      <c r="B119" s="11"/>
    </row>
    <row r="120" spans="1:2" x14ac:dyDescent="0.35">
      <c r="A120" s="3"/>
      <c r="B120" s="11"/>
    </row>
    <row r="121" spans="1:2" x14ac:dyDescent="0.35">
      <c r="A121" s="3"/>
      <c r="B121" s="11"/>
    </row>
    <row r="122" spans="1:2" x14ac:dyDescent="0.35">
      <c r="A122" s="3"/>
      <c r="B122" s="11"/>
    </row>
    <row r="123" spans="1:2" x14ac:dyDescent="0.35">
      <c r="A123" s="3"/>
      <c r="B123" s="11"/>
    </row>
    <row r="124" spans="1:2" x14ac:dyDescent="0.35">
      <c r="A124" s="3"/>
      <c r="B124" s="11"/>
    </row>
    <row r="125" spans="1:2" x14ac:dyDescent="0.35">
      <c r="A125" s="3"/>
      <c r="B125" s="11"/>
    </row>
    <row r="126" spans="1:2" x14ac:dyDescent="0.35">
      <c r="A126" s="3"/>
      <c r="B126" s="11"/>
    </row>
    <row r="127" spans="1:2" x14ac:dyDescent="0.35">
      <c r="A127" s="3"/>
      <c r="B127" s="11"/>
    </row>
    <row r="128" spans="1:2" x14ac:dyDescent="0.35">
      <c r="A128" s="3"/>
      <c r="B128" s="11"/>
    </row>
    <row r="129" spans="1:2" x14ac:dyDescent="0.35">
      <c r="A129" s="3"/>
      <c r="B129" s="11"/>
    </row>
    <row r="130" spans="1:2" x14ac:dyDescent="0.35">
      <c r="A130" s="3"/>
      <c r="B130" s="11"/>
    </row>
    <row r="131" spans="1:2" x14ac:dyDescent="0.35">
      <c r="A131" s="3"/>
      <c r="B131" s="11"/>
    </row>
    <row r="132" spans="1:2" x14ac:dyDescent="0.35">
      <c r="A132" s="7"/>
    </row>
  </sheetData>
  <autoFilter ref="A3:C85" xr:uid="{00000000-0009-0000-0000-000010000000}"/>
  <phoneticPr fontId="25" type="noConversion"/>
  <hyperlinks>
    <hyperlink ref="C4" r:id="rId1" location="page=103" xr:uid="{3FE2AC51-C85B-49F6-9C39-D04EE20EF8E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8"/>
  <sheetViews>
    <sheetView topLeftCell="A22" workbookViewId="0"/>
  </sheetViews>
  <sheetFormatPr defaultRowHeight="14.5" x14ac:dyDescent="0.35"/>
  <cols>
    <col min="1" max="1" width="10.6328125" customWidth="1"/>
    <col min="2" max="2" width="100.6328125" customWidth="1"/>
    <col min="3" max="3" width="50.6328125" customWidth="1"/>
  </cols>
  <sheetData>
    <row r="1" spans="1:3" ht="18.5" x14ac:dyDescent="0.45">
      <c r="A1" s="16" t="s">
        <v>146</v>
      </c>
      <c r="B1" s="67"/>
      <c r="C1" s="67"/>
    </row>
    <row r="3" spans="1:3" x14ac:dyDescent="0.35">
      <c r="A3" s="61" t="s">
        <v>393</v>
      </c>
      <c r="B3" s="61" t="s">
        <v>98</v>
      </c>
      <c r="C3" s="61" t="s">
        <v>34</v>
      </c>
    </row>
    <row r="4" spans="1:3" s="13" customFormat="1" x14ac:dyDescent="0.35">
      <c r="A4" s="112" t="s">
        <v>234</v>
      </c>
      <c r="B4" s="48" t="s">
        <v>392</v>
      </c>
      <c r="C4" s="60" t="s">
        <v>32</v>
      </c>
    </row>
    <row r="5" spans="1:3" s="13" customFormat="1" x14ac:dyDescent="0.35">
      <c r="A5" s="63"/>
      <c r="B5" s="59"/>
      <c r="C5" s="60" t="s">
        <v>41</v>
      </c>
    </row>
    <row r="6" spans="1:3" s="13" customFormat="1" x14ac:dyDescent="0.35">
      <c r="A6" s="92"/>
      <c r="B6" s="71"/>
      <c r="C6" s="20"/>
    </row>
    <row r="7" spans="1:3" s="13" customFormat="1" x14ac:dyDescent="0.35">
      <c r="A7" s="112" t="s">
        <v>235</v>
      </c>
      <c r="B7" s="60" t="s">
        <v>487</v>
      </c>
      <c r="C7" s="14" t="s">
        <v>59</v>
      </c>
    </row>
    <row r="8" spans="1:3" x14ac:dyDescent="0.35">
      <c r="A8" s="14"/>
      <c r="B8" s="14"/>
      <c r="C8" s="14" t="s">
        <v>60</v>
      </c>
    </row>
    <row r="9" spans="1:3" x14ac:dyDescent="0.35">
      <c r="A9" s="14"/>
      <c r="B9" s="14"/>
      <c r="C9" s="14" t="s">
        <v>61</v>
      </c>
    </row>
    <row r="10" spans="1:3" x14ac:dyDescent="0.35">
      <c r="A10" s="14"/>
      <c r="B10" s="14"/>
      <c r="C10" s="14" t="s">
        <v>62</v>
      </c>
    </row>
    <row r="11" spans="1:3" x14ac:dyDescent="0.35">
      <c r="A11" s="14"/>
      <c r="B11" s="14"/>
      <c r="C11" s="14" t="s">
        <v>30</v>
      </c>
    </row>
    <row r="12" spans="1:3" x14ac:dyDescent="0.35">
      <c r="A12" s="14"/>
      <c r="B12" s="14"/>
      <c r="C12" s="14" t="s">
        <v>35</v>
      </c>
    </row>
    <row r="13" spans="1:3" x14ac:dyDescent="0.35">
      <c r="A13" s="14"/>
      <c r="B13" s="14"/>
      <c r="C13" s="14" t="s">
        <v>64</v>
      </c>
    </row>
    <row r="14" spans="1:3" x14ac:dyDescent="0.35">
      <c r="A14" s="14"/>
      <c r="B14" s="14"/>
      <c r="C14" s="14" t="s">
        <v>27</v>
      </c>
    </row>
    <row r="15" spans="1:3" x14ac:dyDescent="0.35">
      <c r="A15" s="14" t="s">
        <v>694</v>
      </c>
      <c r="B15" s="14" t="s">
        <v>684</v>
      </c>
      <c r="C15" s="46"/>
    </row>
    <row r="16" spans="1:3" x14ac:dyDescent="0.35">
      <c r="A16" s="24"/>
      <c r="B16" s="24"/>
      <c r="C16" s="58"/>
    </row>
    <row r="17" spans="1:3" s="13" customFormat="1" x14ac:dyDescent="0.35">
      <c r="A17" s="100"/>
      <c r="B17" s="98" t="s">
        <v>390</v>
      </c>
      <c r="C17" s="98"/>
    </row>
    <row r="18" spans="1:3" x14ac:dyDescent="0.35">
      <c r="A18" s="14" t="s">
        <v>236</v>
      </c>
      <c r="B18" s="23" t="s">
        <v>388</v>
      </c>
      <c r="C18" s="14" t="s">
        <v>58</v>
      </c>
    </row>
    <row r="19" spans="1:3" x14ac:dyDescent="0.35">
      <c r="A19" s="14"/>
      <c r="B19" s="14"/>
      <c r="C19" s="14" t="s">
        <v>59</v>
      </c>
    </row>
    <row r="20" spans="1:3" x14ac:dyDescent="0.35">
      <c r="A20" s="14"/>
      <c r="B20" s="14"/>
      <c r="C20" s="14" t="s">
        <v>60</v>
      </c>
    </row>
    <row r="21" spans="1:3" x14ac:dyDescent="0.35">
      <c r="A21" s="14"/>
      <c r="B21" s="14"/>
      <c r="C21" s="14" t="s">
        <v>61</v>
      </c>
    </row>
    <row r="22" spans="1:3" x14ac:dyDescent="0.35">
      <c r="A22" s="14"/>
      <c r="B22" s="14"/>
      <c r="C22" s="14" t="s">
        <v>62</v>
      </c>
    </row>
    <row r="23" spans="1:3" x14ac:dyDescent="0.35">
      <c r="A23" s="14"/>
      <c r="B23" s="14"/>
      <c r="C23" s="14" t="s">
        <v>30</v>
      </c>
    </row>
    <row r="24" spans="1:3" x14ac:dyDescent="0.35">
      <c r="A24" s="14"/>
      <c r="B24" s="14"/>
      <c r="C24" s="14" t="s">
        <v>63</v>
      </c>
    </row>
    <row r="25" spans="1:3" x14ac:dyDescent="0.35">
      <c r="A25" s="14"/>
      <c r="B25" s="14"/>
      <c r="C25" s="14" t="s">
        <v>64</v>
      </c>
    </row>
    <row r="26" spans="1:3" x14ac:dyDescent="0.35">
      <c r="A26" s="14"/>
      <c r="B26" s="14"/>
      <c r="C26" s="14" t="s">
        <v>27</v>
      </c>
    </row>
    <row r="27" spans="1:3" x14ac:dyDescent="0.35">
      <c r="A27" s="14" t="s">
        <v>554</v>
      </c>
      <c r="B27" s="14" t="s">
        <v>684</v>
      </c>
      <c r="C27" s="14"/>
    </row>
    <row r="28" spans="1:3" x14ac:dyDescent="0.35">
      <c r="A28" s="24"/>
      <c r="B28" s="24"/>
      <c r="C28" s="24"/>
    </row>
    <row r="29" spans="1:3" s="13" customFormat="1" x14ac:dyDescent="0.35">
      <c r="A29" s="94"/>
      <c r="B29" s="98" t="s">
        <v>391</v>
      </c>
      <c r="C29" s="94"/>
    </row>
    <row r="30" spans="1:3" x14ac:dyDescent="0.35">
      <c r="A30" s="14" t="s">
        <v>237</v>
      </c>
      <c r="B30" s="23" t="s">
        <v>42</v>
      </c>
      <c r="C30" s="14" t="s">
        <v>32</v>
      </c>
    </row>
    <row r="31" spans="1:3" x14ac:dyDescent="0.35">
      <c r="A31" s="14"/>
      <c r="B31" s="23"/>
      <c r="C31" s="14" t="s">
        <v>41</v>
      </c>
    </row>
    <row r="32" spans="1:3" x14ac:dyDescent="0.35">
      <c r="A32" s="24"/>
      <c r="B32" s="25"/>
      <c r="C32" s="24"/>
    </row>
    <row r="33" spans="1:3" x14ac:dyDescent="0.35">
      <c r="A33" s="14" t="s">
        <v>238</v>
      </c>
      <c r="B33" s="23" t="s">
        <v>43</v>
      </c>
      <c r="C33" s="14"/>
    </row>
    <row r="34" spans="1:3" x14ac:dyDescent="0.35">
      <c r="A34" s="14" t="s">
        <v>239</v>
      </c>
      <c r="B34" s="23" t="s">
        <v>44</v>
      </c>
      <c r="C34" s="14" t="s">
        <v>32</v>
      </c>
    </row>
    <row r="35" spans="1:3" x14ac:dyDescent="0.35">
      <c r="A35" s="14"/>
      <c r="B35" s="23"/>
      <c r="C35" s="14" t="s">
        <v>41</v>
      </c>
    </row>
    <row r="36" spans="1:3" x14ac:dyDescent="0.35">
      <c r="A36" s="24"/>
      <c r="B36" s="25"/>
      <c r="C36" s="24"/>
    </row>
    <row r="37" spans="1:3" x14ac:dyDescent="0.35">
      <c r="A37" s="14" t="s">
        <v>240</v>
      </c>
      <c r="B37" s="23" t="s">
        <v>389</v>
      </c>
      <c r="C37" s="14"/>
    </row>
    <row r="38" spans="1:3" x14ac:dyDescent="0.35">
      <c r="A38" s="14"/>
      <c r="B38" s="14" t="s">
        <v>58</v>
      </c>
      <c r="C38" s="14" t="s">
        <v>695</v>
      </c>
    </row>
    <row r="39" spans="1:3" x14ac:dyDescent="0.35">
      <c r="A39" s="14"/>
      <c r="B39" s="14"/>
      <c r="C39" s="14" t="s">
        <v>129</v>
      </c>
    </row>
    <row r="40" spans="1:3" x14ac:dyDescent="0.35">
      <c r="A40" s="14"/>
      <c r="B40" s="14"/>
      <c r="C40" s="32" t="s">
        <v>396</v>
      </c>
    </row>
    <row r="41" spans="1:3" x14ac:dyDescent="0.35">
      <c r="A41" s="14"/>
      <c r="B41" s="14"/>
      <c r="C41" s="14" t="s">
        <v>528</v>
      </c>
    </row>
    <row r="42" spans="1:3" x14ac:dyDescent="0.35">
      <c r="A42" s="24"/>
      <c r="B42" s="24"/>
      <c r="C42" s="24"/>
    </row>
    <row r="43" spans="1:3" x14ac:dyDescent="0.35">
      <c r="A43" s="14"/>
      <c r="B43" s="14" t="s">
        <v>59</v>
      </c>
      <c r="C43" s="14" t="s">
        <v>695</v>
      </c>
    </row>
    <row r="44" spans="1:3" x14ac:dyDescent="0.35">
      <c r="A44" s="14"/>
      <c r="B44" s="14"/>
      <c r="C44" s="14" t="s">
        <v>129</v>
      </c>
    </row>
    <row r="45" spans="1:3" x14ac:dyDescent="0.35">
      <c r="A45" s="14"/>
      <c r="B45" s="14"/>
      <c r="C45" s="32" t="s">
        <v>396</v>
      </c>
    </row>
    <row r="46" spans="1:3" x14ac:dyDescent="0.35">
      <c r="A46" s="14"/>
      <c r="B46" s="14"/>
      <c r="C46" s="14" t="s">
        <v>528</v>
      </c>
    </row>
    <row r="47" spans="1:3" x14ac:dyDescent="0.35">
      <c r="A47" s="24"/>
      <c r="B47" s="24"/>
      <c r="C47" s="24"/>
    </row>
    <row r="48" spans="1:3" x14ac:dyDescent="0.35">
      <c r="A48" s="14"/>
      <c r="B48" s="14" t="s">
        <v>60</v>
      </c>
      <c r="C48" s="14" t="s">
        <v>695</v>
      </c>
    </row>
    <row r="49" spans="1:3" x14ac:dyDescent="0.35">
      <c r="A49" s="14"/>
      <c r="B49" s="14"/>
      <c r="C49" s="14" t="s">
        <v>129</v>
      </c>
    </row>
    <row r="50" spans="1:3" x14ac:dyDescent="0.35">
      <c r="A50" s="14"/>
      <c r="B50" s="14"/>
      <c r="C50" s="32" t="s">
        <v>396</v>
      </c>
    </row>
    <row r="51" spans="1:3" x14ac:dyDescent="0.35">
      <c r="A51" s="14"/>
      <c r="B51" s="14"/>
      <c r="C51" s="14" t="s">
        <v>528</v>
      </c>
    </row>
    <row r="52" spans="1:3" x14ac:dyDescent="0.35">
      <c r="A52" s="24"/>
      <c r="B52" s="24"/>
      <c r="C52" s="24"/>
    </row>
    <row r="53" spans="1:3" x14ac:dyDescent="0.35">
      <c r="A53" s="14"/>
      <c r="B53" s="14" t="s">
        <v>61</v>
      </c>
      <c r="C53" s="14" t="s">
        <v>695</v>
      </c>
    </row>
    <row r="54" spans="1:3" x14ac:dyDescent="0.35">
      <c r="A54" s="14"/>
      <c r="B54" s="14"/>
      <c r="C54" s="14" t="s">
        <v>129</v>
      </c>
    </row>
    <row r="55" spans="1:3" x14ac:dyDescent="0.35">
      <c r="A55" s="14"/>
      <c r="B55" s="14"/>
      <c r="C55" s="32" t="s">
        <v>396</v>
      </c>
    </row>
    <row r="56" spans="1:3" x14ac:dyDescent="0.35">
      <c r="A56" s="14"/>
      <c r="B56" s="14"/>
      <c r="C56" s="14" t="s">
        <v>528</v>
      </c>
    </row>
    <row r="57" spans="1:3" x14ac:dyDescent="0.35">
      <c r="A57" s="24"/>
      <c r="B57" s="24"/>
      <c r="C57" s="24"/>
    </row>
    <row r="58" spans="1:3" x14ac:dyDescent="0.35">
      <c r="A58" s="14"/>
      <c r="B58" s="14" t="s">
        <v>62</v>
      </c>
      <c r="C58" s="14" t="s">
        <v>695</v>
      </c>
    </row>
    <row r="59" spans="1:3" x14ac:dyDescent="0.35">
      <c r="A59" s="14"/>
      <c r="B59" s="14"/>
      <c r="C59" s="14" t="s">
        <v>129</v>
      </c>
    </row>
    <row r="60" spans="1:3" x14ac:dyDescent="0.35">
      <c r="A60" s="14"/>
      <c r="B60" s="14"/>
      <c r="C60" s="32" t="s">
        <v>396</v>
      </c>
    </row>
    <row r="61" spans="1:3" x14ac:dyDescent="0.35">
      <c r="A61" s="14"/>
      <c r="B61" s="14"/>
      <c r="C61" s="14" t="s">
        <v>528</v>
      </c>
    </row>
    <row r="62" spans="1:3" x14ac:dyDescent="0.35">
      <c r="A62" s="24"/>
      <c r="B62" s="24"/>
      <c r="C62" s="24"/>
    </row>
    <row r="63" spans="1:3" x14ac:dyDescent="0.35">
      <c r="A63" s="14"/>
      <c r="B63" s="14" t="s">
        <v>30</v>
      </c>
      <c r="C63" s="14" t="s">
        <v>695</v>
      </c>
    </row>
    <row r="64" spans="1:3" x14ac:dyDescent="0.35">
      <c r="A64" s="14"/>
      <c r="B64" s="14"/>
      <c r="C64" s="14" t="s">
        <v>129</v>
      </c>
    </row>
    <row r="65" spans="1:3" x14ac:dyDescent="0.35">
      <c r="A65" s="14"/>
      <c r="B65" s="14"/>
      <c r="C65" s="32" t="s">
        <v>396</v>
      </c>
    </row>
    <row r="66" spans="1:3" x14ac:dyDescent="0.35">
      <c r="A66" s="14"/>
      <c r="B66" s="14"/>
      <c r="C66" s="14" t="s">
        <v>528</v>
      </c>
    </row>
    <row r="67" spans="1:3" x14ac:dyDescent="0.35">
      <c r="A67" s="24"/>
      <c r="B67" s="24"/>
      <c r="C67" s="24"/>
    </row>
    <row r="68" spans="1:3" x14ac:dyDescent="0.35">
      <c r="A68" s="14"/>
      <c r="B68" s="14" t="s">
        <v>63</v>
      </c>
      <c r="C68" s="14" t="s">
        <v>695</v>
      </c>
    </row>
    <row r="69" spans="1:3" x14ac:dyDescent="0.35">
      <c r="A69" s="14"/>
      <c r="B69" s="14"/>
      <c r="C69" s="14" t="s">
        <v>129</v>
      </c>
    </row>
    <row r="70" spans="1:3" x14ac:dyDescent="0.35">
      <c r="A70" s="14"/>
      <c r="B70" s="14"/>
      <c r="C70" s="32" t="s">
        <v>396</v>
      </c>
    </row>
    <row r="71" spans="1:3" x14ac:dyDescent="0.35">
      <c r="A71" s="14"/>
      <c r="B71" s="14"/>
      <c r="C71" s="14" t="s">
        <v>528</v>
      </c>
    </row>
    <row r="72" spans="1:3" x14ac:dyDescent="0.35">
      <c r="A72" s="24"/>
      <c r="B72" s="24"/>
      <c r="C72" s="24"/>
    </row>
    <row r="73" spans="1:3" x14ac:dyDescent="0.35">
      <c r="A73" s="14"/>
      <c r="B73" s="14" t="s">
        <v>151</v>
      </c>
      <c r="C73" s="14" t="s">
        <v>695</v>
      </c>
    </row>
    <row r="74" spans="1:3" x14ac:dyDescent="0.35">
      <c r="A74" s="14"/>
      <c r="B74" s="14"/>
      <c r="C74" s="14" t="s">
        <v>129</v>
      </c>
    </row>
    <row r="75" spans="1:3" x14ac:dyDescent="0.35">
      <c r="A75" s="14"/>
      <c r="B75" s="14"/>
      <c r="C75" s="32" t="s">
        <v>396</v>
      </c>
    </row>
    <row r="76" spans="1:3" x14ac:dyDescent="0.35">
      <c r="A76" s="14"/>
      <c r="B76" s="14"/>
      <c r="C76" s="14" t="s">
        <v>528</v>
      </c>
    </row>
    <row r="77" spans="1:3" x14ac:dyDescent="0.35">
      <c r="A77" s="24"/>
      <c r="B77" s="24"/>
      <c r="C77" s="24"/>
    </row>
    <row r="78" spans="1:3" x14ac:dyDescent="0.35">
      <c r="A78" s="14" t="s">
        <v>241</v>
      </c>
      <c r="B78" s="14" t="s">
        <v>693</v>
      </c>
      <c r="C78" s="14"/>
    </row>
  </sheetData>
  <autoFilter ref="A3:C73" xr:uid="{00000000-0009-0000-0000-000011000000}"/>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88D6-5273-4621-A226-FA9C217B2BE5}">
  <dimension ref="A1:C177"/>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3" ht="18.5" x14ac:dyDescent="0.45">
      <c r="A1" s="34" t="s">
        <v>142</v>
      </c>
      <c r="B1" s="53"/>
      <c r="C1" s="53"/>
    </row>
    <row r="2" spans="1:3" x14ac:dyDescent="0.35">
      <c r="A2" s="55"/>
      <c r="B2" s="51"/>
      <c r="C2" s="51"/>
    </row>
    <row r="3" spans="1:3" x14ac:dyDescent="0.35">
      <c r="A3" s="1"/>
      <c r="B3" s="2"/>
    </row>
    <row r="4" spans="1:3" x14ac:dyDescent="0.35">
      <c r="A4" s="61" t="s">
        <v>393</v>
      </c>
      <c r="B4" s="31" t="s">
        <v>33</v>
      </c>
      <c r="C4" s="73" t="s">
        <v>34</v>
      </c>
    </row>
    <row r="5" spans="1:3" x14ac:dyDescent="0.35">
      <c r="A5" s="26">
        <v>8.5</v>
      </c>
      <c r="B5" s="56" t="s">
        <v>156</v>
      </c>
      <c r="C5" s="14" t="s">
        <v>32</v>
      </c>
    </row>
    <row r="6" spans="1:3" x14ac:dyDescent="0.35">
      <c r="A6" s="21"/>
      <c r="B6" s="29"/>
      <c r="C6" s="14" t="s">
        <v>41</v>
      </c>
    </row>
    <row r="7" spans="1:3" x14ac:dyDescent="0.35">
      <c r="A7" s="27"/>
      <c r="B7" s="25"/>
      <c r="C7" s="24"/>
    </row>
    <row r="8" spans="1:3" x14ac:dyDescent="0.35">
      <c r="A8" s="26" t="s">
        <v>245</v>
      </c>
      <c r="B8" s="23" t="s">
        <v>698</v>
      </c>
      <c r="C8" s="14" t="s">
        <v>232</v>
      </c>
    </row>
    <row r="9" spans="1:3" x14ac:dyDescent="0.35">
      <c r="A9" s="26"/>
      <c r="B9" s="150" t="s">
        <v>699</v>
      </c>
      <c r="C9" s="14" t="s">
        <v>469</v>
      </c>
    </row>
    <row r="10" spans="1:3" x14ac:dyDescent="0.35">
      <c r="A10" s="26"/>
      <c r="B10" s="23"/>
      <c r="C10" s="14" t="s">
        <v>25</v>
      </c>
    </row>
    <row r="11" spans="1:3" x14ac:dyDescent="0.35">
      <c r="A11" s="26"/>
      <c r="B11" s="23"/>
      <c r="C11" s="18" t="s">
        <v>466</v>
      </c>
    </row>
    <row r="12" spans="1:3" x14ac:dyDescent="0.35">
      <c r="A12" s="26"/>
      <c r="B12" s="23"/>
      <c r="C12" s="14" t="s">
        <v>26</v>
      </c>
    </row>
    <row r="13" spans="1:3" x14ac:dyDescent="0.35">
      <c r="A13" s="27"/>
      <c r="B13" s="25"/>
      <c r="C13" s="24"/>
    </row>
    <row r="14" spans="1:3" x14ac:dyDescent="0.35">
      <c r="A14" s="3"/>
      <c r="B14" s="23" t="s">
        <v>231</v>
      </c>
      <c r="C14" s="14"/>
    </row>
    <row r="15" spans="1:3" x14ac:dyDescent="0.35">
      <c r="A15" s="26" t="s">
        <v>246</v>
      </c>
      <c r="B15" s="23" t="s">
        <v>154</v>
      </c>
      <c r="C15" s="14"/>
    </row>
    <row r="16" spans="1:3" x14ac:dyDescent="0.35">
      <c r="A16" s="26" t="s">
        <v>247</v>
      </c>
      <c r="B16" s="23" t="s">
        <v>155</v>
      </c>
      <c r="C16" s="14"/>
    </row>
    <row r="17" spans="1:3" x14ac:dyDescent="0.35">
      <c r="A17" s="26" t="s">
        <v>248</v>
      </c>
      <c r="B17" s="23" t="s">
        <v>15</v>
      </c>
      <c r="C17" s="14" t="s">
        <v>75</v>
      </c>
    </row>
    <row r="18" spans="1:3" ht="29" x14ac:dyDescent="0.35">
      <c r="A18" s="26" t="s">
        <v>712</v>
      </c>
      <c r="B18" s="23" t="s">
        <v>679</v>
      </c>
      <c r="C18" s="14"/>
    </row>
    <row r="19" spans="1:3" ht="29" x14ac:dyDescent="0.35">
      <c r="A19" s="26" t="s">
        <v>249</v>
      </c>
      <c r="B19" s="23" t="s">
        <v>16</v>
      </c>
      <c r="C19" s="14" t="s">
        <v>75</v>
      </c>
    </row>
    <row r="20" spans="1:3" x14ac:dyDescent="0.35">
      <c r="A20" s="41"/>
      <c r="B20" s="31" t="s">
        <v>131</v>
      </c>
      <c r="C20" s="30"/>
    </row>
    <row r="21" spans="1:3" s="13" customFormat="1" x14ac:dyDescent="0.35">
      <c r="A21" s="42" t="s">
        <v>250</v>
      </c>
      <c r="B21" s="48" t="s">
        <v>231</v>
      </c>
      <c r="C21" s="18"/>
    </row>
    <row r="22" spans="1:3" x14ac:dyDescent="0.35">
      <c r="A22" s="26" t="s">
        <v>251</v>
      </c>
      <c r="B22" s="23" t="s">
        <v>17</v>
      </c>
      <c r="C22" s="14"/>
    </row>
    <row r="23" spans="1:3" ht="43.5" x14ac:dyDescent="0.35">
      <c r="A23" s="26" t="s">
        <v>252</v>
      </c>
      <c r="B23" s="23" t="s">
        <v>707</v>
      </c>
      <c r="C23" s="23" t="s">
        <v>700</v>
      </c>
    </row>
    <row r="24" spans="1:3" ht="43.5" x14ac:dyDescent="0.35">
      <c r="A24" s="26"/>
      <c r="B24" s="23"/>
      <c r="C24" s="23" t="s">
        <v>701</v>
      </c>
    </row>
    <row r="25" spans="1:3" ht="29" x14ac:dyDescent="0.35">
      <c r="A25" s="26"/>
      <c r="B25" s="23"/>
      <c r="C25" s="23" t="s">
        <v>706</v>
      </c>
    </row>
    <row r="26" spans="1:3" ht="58" x14ac:dyDescent="0.35">
      <c r="A26" s="26"/>
      <c r="B26" s="23"/>
      <c r="C26" s="23" t="s">
        <v>702</v>
      </c>
    </row>
    <row r="27" spans="1:3" x14ac:dyDescent="0.35">
      <c r="A27" s="27"/>
      <c r="B27" s="25"/>
      <c r="C27" s="24"/>
    </row>
    <row r="28" spans="1:3" x14ac:dyDescent="0.35">
      <c r="A28" s="151"/>
      <c r="B28" s="142" t="s">
        <v>711</v>
      </c>
      <c r="C28" s="19"/>
    </row>
    <row r="29" spans="1:3" ht="29" x14ac:dyDescent="0.35">
      <c r="A29" s="100" t="s">
        <v>253</v>
      </c>
      <c r="B29" s="97" t="s">
        <v>139</v>
      </c>
      <c r="C29" s="94"/>
    </row>
    <row r="30" spans="1:3" x14ac:dyDescent="0.35">
      <c r="A30" s="100"/>
      <c r="B30" s="97" t="s">
        <v>274</v>
      </c>
      <c r="C30" s="94"/>
    </row>
    <row r="31" spans="1:3" x14ac:dyDescent="0.35">
      <c r="A31" s="26"/>
      <c r="B31" s="23" t="s">
        <v>18</v>
      </c>
      <c r="C31" s="18"/>
    </row>
    <row r="32" spans="1:3" x14ac:dyDescent="0.35">
      <c r="A32" s="26"/>
      <c r="B32" s="23" t="s">
        <v>19</v>
      </c>
      <c r="C32" s="18"/>
    </row>
    <row r="33" spans="1:3" x14ac:dyDescent="0.35">
      <c r="A33" s="26"/>
      <c r="B33" s="23" t="s">
        <v>20</v>
      </c>
      <c r="C33" s="18"/>
    </row>
    <row r="34" spans="1:3" x14ac:dyDescent="0.35">
      <c r="A34" s="26"/>
      <c r="B34" s="23" t="s">
        <v>21</v>
      </c>
      <c r="C34" s="18"/>
    </row>
    <row r="35" spans="1:3" x14ac:dyDescent="0.35">
      <c r="A35" s="26"/>
      <c r="B35" s="23" t="s">
        <v>22</v>
      </c>
      <c r="C35" s="18"/>
    </row>
    <row r="36" spans="1:3" x14ac:dyDescent="0.35">
      <c r="A36" s="26"/>
      <c r="B36" s="23" t="s">
        <v>23</v>
      </c>
      <c r="C36" s="18"/>
    </row>
    <row r="37" spans="1:3" x14ac:dyDescent="0.35">
      <c r="A37" s="26"/>
      <c r="B37" s="23" t="s">
        <v>62</v>
      </c>
      <c r="C37" s="18"/>
    </row>
    <row r="38" spans="1:3" x14ac:dyDescent="0.35">
      <c r="A38" s="100"/>
      <c r="B38" s="97" t="s">
        <v>275</v>
      </c>
      <c r="C38" s="98"/>
    </row>
    <row r="39" spans="1:3" x14ac:dyDescent="0.35">
      <c r="A39" s="26"/>
      <c r="B39" s="23" t="s">
        <v>18</v>
      </c>
      <c r="C39" s="18"/>
    </row>
    <row r="40" spans="1:3" x14ac:dyDescent="0.35">
      <c r="A40" s="26"/>
      <c r="B40" s="23" t="s">
        <v>19</v>
      </c>
      <c r="C40" s="18"/>
    </row>
    <row r="41" spans="1:3" x14ac:dyDescent="0.35">
      <c r="A41" s="26"/>
      <c r="B41" s="23" t="s">
        <v>20</v>
      </c>
      <c r="C41" s="18"/>
    </row>
    <row r="42" spans="1:3" x14ac:dyDescent="0.35">
      <c r="A42" s="26"/>
      <c r="B42" s="23" t="s">
        <v>21</v>
      </c>
      <c r="C42" s="18"/>
    </row>
    <row r="43" spans="1:3" x14ac:dyDescent="0.35">
      <c r="A43" s="26"/>
      <c r="B43" s="23" t="s">
        <v>22</v>
      </c>
      <c r="C43" s="18"/>
    </row>
    <row r="44" spans="1:3" x14ac:dyDescent="0.35">
      <c r="A44" s="26"/>
      <c r="B44" s="23" t="s">
        <v>23</v>
      </c>
      <c r="C44" s="18"/>
    </row>
    <row r="45" spans="1:3" x14ac:dyDescent="0.35">
      <c r="A45" s="26"/>
      <c r="B45" s="23" t="s">
        <v>62</v>
      </c>
      <c r="C45" s="18"/>
    </row>
    <row r="46" spans="1:3" ht="43.5" x14ac:dyDescent="0.35">
      <c r="A46" s="95"/>
      <c r="B46" s="97" t="s">
        <v>270</v>
      </c>
      <c r="C46" s="94"/>
    </row>
    <row r="47" spans="1:3" x14ac:dyDescent="0.35">
      <c r="A47" s="26"/>
      <c r="B47" s="23" t="s">
        <v>18</v>
      </c>
      <c r="C47" s="18" t="e">
        <f>C31/C39</f>
        <v>#DIV/0!</v>
      </c>
    </row>
    <row r="48" spans="1:3" x14ac:dyDescent="0.35">
      <c r="A48" s="26"/>
      <c r="B48" s="23" t="s">
        <v>19</v>
      </c>
      <c r="C48" s="18" t="e">
        <f t="shared" ref="C48:C53" si="0">C32/C40</f>
        <v>#DIV/0!</v>
      </c>
    </row>
    <row r="49" spans="1:3" x14ac:dyDescent="0.35">
      <c r="A49" s="26"/>
      <c r="B49" s="23" t="s">
        <v>20</v>
      </c>
      <c r="C49" s="18" t="e">
        <f t="shared" si="0"/>
        <v>#DIV/0!</v>
      </c>
    </row>
    <row r="50" spans="1:3" x14ac:dyDescent="0.35">
      <c r="A50" s="26"/>
      <c r="B50" s="23" t="s">
        <v>21</v>
      </c>
      <c r="C50" s="18" t="e">
        <f t="shared" si="0"/>
        <v>#DIV/0!</v>
      </c>
    </row>
    <row r="51" spans="1:3" x14ac:dyDescent="0.35">
      <c r="A51" s="26"/>
      <c r="B51" s="23" t="s">
        <v>22</v>
      </c>
      <c r="C51" s="18" t="e">
        <f t="shared" si="0"/>
        <v>#DIV/0!</v>
      </c>
    </row>
    <row r="52" spans="1:3" x14ac:dyDescent="0.35">
      <c r="A52" s="26"/>
      <c r="B52" s="23" t="s">
        <v>23</v>
      </c>
      <c r="C52" s="18" t="e">
        <f t="shared" si="0"/>
        <v>#DIV/0!</v>
      </c>
    </row>
    <row r="53" spans="1:3" x14ac:dyDescent="0.35">
      <c r="A53" s="26"/>
      <c r="B53" s="23" t="s">
        <v>62</v>
      </c>
      <c r="C53" s="18" t="e">
        <f t="shared" si="0"/>
        <v>#DIV/0!</v>
      </c>
    </row>
    <row r="54" spans="1:3" ht="29" x14ac:dyDescent="0.35">
      <c r="A54" s="100" t="s">
        <v>254</v>
      </c>
      <c r="B54" s="97" t="s">
        <v>140</v>
      </c>
      <c r="C54" s="98"/>
    </row>
    <row r="55" spans="1:3" x14ac:dyDescent="0.35">
      <c r="A55" s="100"/>
      <c r="B55" s="97" t="s">
        <v>274</v>
      </c>
      <c r="C55" s="98"/>
    </row>
    <row r="56" spans="1:3" x14ac:dyDescent="0.35">
      <c r="A56" s="26"/>
      <c r="B56" s="23" t="s">
        <v>18</v>
      </c>
      <c r="C56" s="18"/>
    </row>
    <row r="57" spans="1:3" x14ac:dyDescent="0.35">
      <c r="A57" s="26"/>
      <c r="B57" s="23" t="s">
        <v>19</v>
      </c>
      <c r="C57" s="18"/>
    </row>
    <row r="58" spans="1:3" x14ac:dyDescent="0.35">
      <c r="A58" s="26"/>
      <c r="B58" s="23" t="s">
        <v>20</v>
      </c>
      <c r="C58" s="18"/>
    </row>
    <row r="59" spans="1:3" x14ac:dyDescent="0.35">
      <c r="A59" s="26"/>
      <c r="B59" s="23" t="s">
        <v>21</v>
      </c>
      <c r="C59" s="18"/>
    </row>
    <row r="60" spans="1:3" x14ac:dyDescent="0.35">
      <c r="A60" s="26"/>
      <c r="B60" s="23" t="s">
        <v>22</v>
      </c>
      <c r="C60" s="18"/>
    </row>
    <row r="61" spans="1:3" x14ac:dyDescent="0.35">
      <c r="A61" s="26"/>
      <c r="B61" s="23" t="s">
        <v>23</v>
      </c>
      <c r="C61" s="18"/>
    </row>
    <row r="62" spans="1:3" x14ac:dyDescent="0.35">
      <c r="A62" s="26"/>
      <c r="B62" s="23" t="s">
        <v>62</v>
      </c>
      <c r="C62" s="18"/>
    </row>
    <row r="63" spans="1:3" x14ac:dyDescent="0.35">
      <c r="A63" s="100"/>
      <c r="B63" s="97" t="s">
        <v>275</v>
      </c>
      <c r="C63" s="98"/>
    </row>
    <row r="64" spans="1:3" x14ac:dyDescent="0.35">
      <c r="A64" s="26"/>
      <c r="B64" s="23" t="s">
        <v>18</v>
      </c>
      <c r="C64" s="18"/>
    </row>
    <row r="65" spans="1:3" x14ac:dyDescent="0.35">
      <c r="A65" s="26"/>
      <c r="B65" s="23" t="s">
        <v>19</v>
      </c>
      <c r="C65" s="18"/>
    </row>
    <row r="66" spans="1:3" x14ac:dyDescent="0.35">
      <c r="A66" s="26"/>
      <c r="B66" s="23" t="s">
        <v>20</v>
      </c>
      <c r="C66" s="18"/>
    </row>
    <row r="67" spans="1:3" x14ac:dyDescent="0.35">
      <c r="A67" s="26"/>
      <c r="B67" s="23" t="s">
        <v>21</v>
      </c>
      <c r="C67" s="18"/>
    </row>
    <row r="68" spans="1:3" x14ac:dyDescent="0.35">
      <c r="A68" s="26"/>
      <c r="B68" s="23" t="s">
        <v>22</v>
      </c>
      <c r="C68" s="18"/>
    </row>
    <row r="69" spans="1:3" x14ac:dyDescent="0.35">
      <c r="A69" s="26"/>
      <c r="B69" s="23" t="s">
        <v>23</v>
      </c>
      <c r="C69" s="18"/>
    </row>
    <row r="70" spans="1:3" x14ac:dyDescent="0.35">
      <c r="A70" s="26"/>
      <c r="B70" s="23" t="s">
        <v>62</v>
      </c>
      <c r="C70" s="18"/>
    </row>
    <row r="71" spans="1:3" ht="43.5" x14ac:dyDescent="0.35">
      <c r="A71" s="95"/>
      <c r="B71" s="97" t="s">
        <v>271</v>
      </c>
      <c r="C71" s="98"/>
    </row>
    <row r="72" spans="1:3" x14ac:dyDescent="0.35">
      <c r="A72" s="26"/>
      <c r="B72" s="23" t="s">
        <v>18</v>
      </c>
      <c r="C72" s="18" t="e">
        <f>C56/C64</f>
        <v>#DIV/0!</v>
      </c>
    </row>
    <row r="73" spans="1:3" x14ac:dyDescent="0.35">
      <c r="A73" s="26"/>
      <c r="B73" s="23" t="s">
        <v>19</v>
      </c>
      <c r="C73" s="18" t="e">
        <f t="shared" ref="C73:C78" si="1">C57/C65</f>
        <v>#DIV/0!</v>
      </c>
    </row>
    <row r="74" spans="1:3" x14ac:dyDescent="0.35">
      <c r="A74" s="26"/>
      <c r="B74" s="23" t="s">
        <v>20</v>
      </c>
      <c r="C74" s="18" t="e">
        <f t="shared" si="1"/>
        <v>#DIV/0!</v>
      </c>
    </row>
    <row r="75" spans="1:3" x14ac:dyDescent="0.35">
      <c r="A75" s="26"/>
      <c r="B75" s="23" t="s">
        <v>21</v>
      </c>
      <c r="C75" s="18" t="e">
        <f t="shared" si="1"/>
        <v>#DIV/0!</v>
      </c>
    </row>
    <row r="76" spans="1:3" x14ac:dyDescent="0.35">
      <c r="A76" s="26"/>
      <c r="B76" s="23" t="s">
        <v>22</v>
      </c>
      <c r="C76" s="18" t="e">
        <f t="shared" si="1"/>
        <v>#DIV/0!</v>
      </c>
    </row>
    <row r="77" spans="1:3" x14ac:dyDescent="0.35">
      <c r="A77" s="26"/>
      <c r="B77" s="23" t="s">
        <v>23</v>
      </c>
      <c r="C77" s="18" t="e">
        <f t="shared" si="1"/>
        <v>#DIV/0!</v>
      </c>
    </row>
    <row r="78" spans="1:3" x14ac:dyDescent="0.35">
      <c r="A78" s="26"/>
      <c r="B78" s="23" t="s">
        <v>62</v>
      </c>
      <c r="C78" s="18" t="e">
        <f t="shared" si="1"/>
        <v>#DIV/0!</v>
      </c>
    </row>
    <row r="79" spans="1:3" x14ac:dyDescent="0.35">
      <c r="A79" s="100" t="s">
        <v>255</v>
      </c>
      <c r="B79" s="97" t="s">
        <v>141</v>
      </c>
      <c r="C79" s="98"/>
    </row>
    <row r="80" spans="1:3" ht="29" x14ac:dyDescent="0.35">
      <c r="A80" s="100"/>
      <c r="B80" s="97" t="s">
        <v>710</v>
      </c>
      <c r="C80" s="98"/>
    </row>
    <row r="81" spans="1:3" x14ac:dyDescent="0.35">
      <c r="A81" s="26"/>
      <c r="B81" s="23" t="s">
        <v>18</v>
      </c>
      <c r="C81" s="18"/>
    </row>
    <row r="82" spans="1:3" x14ac:dyDescent="0.35">
      <c r="A82" s="26"/>
      <c r="B82" s="23" t="s">
        <v>19</v>
      </c>
      <c r="C82" s="18"/>
    </row>
    <row r="83" spans="1:3" x14ac:dyDescent="0.35">
      <c r="A83" s="26"/>
      <c r="B83" s="23" t="s">
        <v>20</v>
      </c>
      <c r="C83" s="18"/>
    </row>
    <row r="84" spans="1:3" x14ac:dyDescent="0.35">
      <c r="A84" s="26"/>
      <c r="B84" s="23" t="s">
        <v>21</v>
      </c>
      <c r="C84" s="18"/>
    </row>
    <row r="85" spans="1:3" x14ac:dyDescent="0.35">
      <c r="A85" s="26"/>
      <c r="B85" s="23" t="s">
        <v>22</v>
      </c>
      <c r="C85" s="18"/>
    </row>
    <row r="86" spans="1:3" x14ac:dyDescent="0.35">
      <c r="A86" s="26"/>
      <c r="B86" s="23" t="s">
        <v>23</v>
      </c>
      <c r="C86" s="18"/>
    </row>
    <row r="87" spans="1:3" x14ac:dyDescent="0.35">
      <c r="A87" s="26"/>
      <c r="B87" s="23" t="s">
        <v>62</v>
      </c>
      <c r="C87" s="18"/>
    </row>
    <row r="88" spans="1:3" x14ac:dyDescent="0.35">
      <c r="A88" s="95"/>
      <c r="B88" s="97" t="s">
        <v>275</v>
      </c>
      <c r="C88" s="98"/>
    </row>
    <row r="89" spans="1:3" x14ac:dyDescent="0.35">
      <c r="A89" s="26"/>
      <c r="B89" s="23" t="s">
        <v>18</v>
      </c>
      <c r="C89" s="18"/>
    </row>
    <row r="90" spans="1:3" x14ac:dyDescent="0.35">
      <c r="A90" s="26"/>
      <c r="B90" s="23" t="s">
        <v>19</v>
      </c>
      <c r="C90" s="18"/>
    </row>
    <row r="91" spans="1:3" x14ac:dyDescent="0.35">
      <c r="A91" s="26"/>
      <c r="B91" s="23" t="s">
        <v>20</v>
      </c>
      <c r="C91" s="18"/>
    </row>
    <row r="92" spans="1:3" x14ac:dyDescent="0.35">
      <c r="A92" s="26"/>
      <c r="B92" s="23" t="s">
        <v>21</v>
      </c>
      <c r="C92" s="18"/>
    </row>
    <row r="93" spans="1:3" x14ac:dyDescent="0.35">
      <c r="A93" s="26"/>
      <c r="B93" s="23" t="s">
        <v>22</v>
      </c>
      <c r="C93" s="18"/>
    </row>
    <row r="94" spans="1:3" x14ac:dyDescent="0.35">
      <c r="A94" s="26"/>
      <c r="B94" s="23" t="s">
        <v>23</v>
      </c>
      <c r="C94" s="18"/>
    </row>
    <row r="95" spans="1:3" x14ac:dyDescent="0.35">
      <c r="A95" s="26"/>
      <c r="B95" s="23" t="s">
        <v>62</v>
      </c>
      <c r="C95" s="18"/>
    </row>
    <row r="96" spans="1:3" ht="29" x14ac:dyDescent="0.35">
      <c r="A96" s="95"/>
      <c r="B96" s="97" t="s">
        <v>272</v>
      </c>
      <c r="C96" s="98"/>
    </row>
    <row r="97" spans="1:3" x14ac:dyDescent="0.35">
      <c r="A97" s="26"/>
      <c r="B97" s="23" t="s">
        <v>18</v>
      </c>
      <c r="C97" s="18" t="e">
        <f>C81/C89</f>
        <v>#DIV/0!</v>
      </c>
    </row>
    <row r="98" spans="1:3" x14ac:dyDescent="0.35">
      <c r="A98" s="26"/>
      <c r="B98" s="23" t="s">
        <v>19</v>
      </c>
      <c r="C98" s="18" t="e">
        <f t="shared" ref="C98:C103" si="2">C82/C90</f>
        <v>#DIV/0!</v>
      </c>
    </row>
    <row r="99" spans="1:3" x14ac:dyDescent="0.35">
      <c r="A99" s="26"/>
      <c r="B99" s="23" t="s">
        <v>20</v>
      </c>
      <c r="C99" s="18" t="e">
        <f t="shared" si="2"/>
        <v>#DIV/0!</v>
      </c>
    </row>
    <row r="100" spans="1:3" x14ac:dyDescent="0.35">
      <c r="A100" s="26"/>
      <c r="B100" s="23" t="s">
        <v>21</v>
      </c>
      <c r="C100" s="18" t="e">
        <f t="shared" si="2"/>
        <v>#DIV/0!</v>
      </c>
    </row>
    <row r="101" spans="1:3" x14ac:dyDescent="0.35">
      <c r="A101" s="26"/>
      <c r="B101" s="23" t="s">
        <v>22</v>
      </c>
      <c r="C101" s="18" t="e">
        <f t="shared" si="2"/>
        <v>#DIV/0!</v>
      </c>
    </row>
    <row r="102" spans="1:3" x14ac:dyDescent="0.35">
      <c r="A102" s="26"/>
      <c r="B102" s="23" t="s">
        <v>23</v>
      </c>
      <c r="C102" s="18" t="e">
        <f t="shared" si="2"/>
        <v>#DIV/0!</v>
      </c>
    </row>
    <row r="103" spans="1:3" x14ac:dyDescent="0.35">
      <c r="A103" s="26"/>
      <c r="B103" s="23" t="s">
        <v>62</v>
      </c>
      <c r="C103" s="18" t="e">
        <f t="shared" si="2"/>
        <v>#DIV/0!</v>
      </c>
    </row>
    <row r="104" spans="1:3" ht="29" x14ac:dyDescent="0.35">
      <c r="A104" s="100" t="s">
        <v>256</v>
      </c>
      <c r="B104" s="97" t="s">
        <v>132</v>
      </c>
      <c r="C104" s="98"/>
    </row>
    <row r="105" spans="1:3" ht="29" x14ac:dyDescent="0.35">
      <c r="A105" s="100"/>
      <c r="B105" s="97" t="s">
        <v>276</v>
      </c>
      <c r="C105" s="98"/>
    </row>
    <row r="106" spans="1:3" x14ac:dyDescent="0.35">
      <c r="A106" s="26"/>
      <c r="B106" s="23" t="s">
        <v>18</v>
      </c>
      <c r="C106" s="18"/>
    </row>
    <row r="107" spans="1:3" x14ac:dyDescent="0.35">
      <c r="A107" s="26"/>
      <c r="B107" s="23" t="s">
        <v>19</v>
      </c>
      <c r="C107" s="18"/>
    </row>
    <row r="108" spans="1:3" x14ac:dyDescent="0.35">
      <c r="A108" s="26"/>
      <c r="B108" s="23" t="s">
        <v>20</v>
      </c>
      <c r="C108" s="18"/>
    </row>
    <row r="109" spans="1:3" x14ac:dyDescent="0.35">
      <c r="A109" s="26"/>
      <c r="B109" s="23" t="s">
        <v>21</v>
      </c>
      <c r="C109" s="18"/>
    </row>
    <row r="110" spans="1:3" x14ac:dyDescent="0.35">
      <c r="A110" s="26"/>
      <c r="B110" s="23" t="s">
        <v>22</v>
      </c>
      <c r="C110" s="18"/>
    </row>
    <row r="111" spans="1:3" x14ac:dyDescent="0.35">
      <c r="A111" s="26"/>
      <c r="B111" s="23" t="s">
        <v>23</v>
      </c>
      <c r="C111" s="18"/>
    </row>
    <row r="112" spans="1:3" x14ac:dyDescent="0.35">
      <c r="A112" s="26"/>
      <c r="B112" s="23" t="s">
        <v>62</v>
      </c>
      <c r="C112" s="18"/>
    </row>
    <row r="113" spans="1:3" x14ac:dyDescent="0.35">
      <c r="A113" s="95"/>
      <c r="B113" s="97" t="s">
        <v>275</v>
      </c>
      <c r="C113" s="98"/>
    </row>
    <row r="114" spans="1:3" x14ac:dyDescent="0.35">
      <c r="A114" s="26"/>
      <c r="B114" s="23" t="s">
        <v>18</v>
      </c>
      <c r="C114" s="18"/>
    </row>
    <row r="115" spans="1:3" x14ac:dyDescent="0.35">
      <c r="A115" s="26"/>
      <c r="B115" s="23" t="s">
        <v>19</v>
      </c>
      <c r="C115" s="18"/>
    </row>
    <row r="116" spans="1:3" x14ac:dyDescent="0.35">
      <c r="A116" s="26"/>
      <c r="B116" s="23" t="s">
        <v>20</v>
      </c>
      <c r="C116" s="18"/>
    </row>
    <row r="117" spans="1:3" x14ac:dyDescent="0.35">
      <c r="A117" s="26"/>
      <c r="B117" s="23" t="s">
        <v>21</v>
      </c>
      <c r="C117" s="18"/>
    </row>
    <row r="118" spans="1:3" x14ac:dyDescent="0.35">
      <c r="A118" s="26"/>
      <c r="B118" s="23" t="s">
        <v>22</v>
      </c>
      <c r="C118" s="18"/>
    </row>
    <row r="119" spans="1:3" x14ac:dyDescent="0.35">
      <c r="A119" s="26"/>
      <c r="B119" s="23" t="s">
        <v>23</v>
      </c>
      <c r="C119" s="18"/>
    </row>
    <row r="120" spans="1:3" x14ac:dyDescent="0.35">
      <c r="A120" s="26"/>
      <c r="B120" s="23" t="s">
        <v>62</v>
      </c>
      <c r="C120" s="18"/>
    </row>
    <row r="121" spans="1:3" ht="29" x14ac:dyDescent="0.35">
      <c r="A121" s="95"/>
      <c r="B121" s="97" t="s">
        <v>708</v>
      </c>
      <c r="C121" s="98"/>
    </row>
    <row r="122" spans="1:3" x14ac:dyDescent="0.35">
      <c r="A122" s="26"/>
      <c r="B122" s="23" t="s">
        <v>18</v>
      </c>
      <c r="C122" s="18" t="e">
        <f>C106/C114</f>
        <v>#DIV/0!</v>
      </c>
    </row>
    <row r="123" spans="1:3" x14ac:dyDescent="0.35">
      <c r="A123" s="26"/>
      <c r="B123" s="23" t="s">
        <v>19</v>
      </c>
      <c r="C123" s="18" t="e">
        <f t="shared" ref="C123:C128" si="3">C107/C115</f>
        <v>#DIV/0!</v>
      </c>
    </row>
    <row r="124" spans="1:3" x14ac:dyDescent="0.35">
      <c r="A124" s="26"/>
      <c r="B124" s="23" t="s">
        <v>20</v>
      </c>
      <c r="C124" s="18" t="e">
        <f t="shared" si="3"/>
        <v>#DIV/0!</v>
      </c>
    </row>
    <row r="125" spans="1:3" x14ac:dyDescent="0.35">
      <c r="A125" s="26"/>
      <c r="B125" s="23" t="s">
        <v>21</v>
      </c>
      <c r="C125" s="18" t="e">
        <f t="shared" si="3"/>
        <v>#DIV/0!</v>
      </c>
    </row>
    <row r="126" spans="1:3" x14ac:dyDescent="0.35">
      <c r="A126" s="26"/>
      <c r="B126" s="23" t="s">
        <v>22</v>
      </c>
      <c r="C126" s="18" t="e">
        <f t="shared" si="3"/>
        <v>#DIV/0!</v>
      </c>
    </row>
    <row r="127" spans="1:3" x14ac:dyDescent="0.35">
      <c r="A127" s="26"/>
      <c r="B127" s="23" t="s">
        <v>23</v>
      </c>
      <c r="C127" s="18" t="e">
        <f t="shared" si="3"/>
        <v>#DIV/0!</v>
      </c>
    </row>
    <row r="128" spans="1:3" x14ac:dyDescent="0.35">
      <c r="A128" s="26"/>
      <c r="B128" s="23" t="s">
        <v>62</v>
      </c>
      <c r="C128" s="18" t="e">
        <f t="shared" si="3"/>
        <v>#DIV/0!</v>
      </c>
    </row>
    <row r="129" spans="1:3" x14ac:dyDescent="0.35">
      <c r="A129" s="41"/>
      <c r="B129" s="31" t="s">
        <v>273</v>
      </c>
      <c r="C129" s="30"/>
    </row>
    <row r="130" spans="1:3" s="13" customFormat="1" ht="43.5" x14ac:dyDescent="0.35">
      <c r="A130" s="42"/>
      <c r="B130" s="142" t="s">
        <v>703</v>
      </c>
      <c r="C130" s="148" t="s">
        <v>704</v>
      </c>
    </row>
    <row r="131" spans="1:3" x14ac:dyDescent="0.35">
      <c r="A131" s="95" t="s">
        <v>257</v>
      </c>
      <c r="B131" s="97" t="s">
        <v>709</v>
      </c>
      <c r="C131" s="94"/>
    </row>
    <row r="132" spans="1:3" x14ac:dyDescent="0.35">
      <c r="A132" s="95"/>
      <c r="B132" s="97" t="s">
        <v>278</v>
      </c>
      <c r="C132" s="94"/>
    </row>
    <row r="133" spans="1:3" x14ac:dyDescent="0.35">
      <c r="A133" s="26"/>
      <c r="B133" s="23" t="s">
        <v>28</v>
      </c>
      <c r="C133" s="18"/>
    </row>
    <row r="134" spans="1:3" x14ac:dyDescent="0.35">
      <c r="A134" s="26"/>
      <c r="B134" s="14" t="s">
        <v>95</v>
      </c>
      <c r="C134" s="18"/>
    </row>
    <row r="135" spans="1:3" x14ac:dyDescent="0.35">
      <c r="A135" s="26"/>
      <c r="B135" s="14" t="s">
        <v>96</v>
      </c>
      <c r="C135" s="18"/>
    </row>
    <row r="136" spans="1:3" x14ac:dyDescent="0.35">
      <c r="A136" s="26"/>
      <c r="B136" s="14" t="s">
        <v>97</v>
      </c>
      <c r="C136" s="18"/>
    </row>
    <row r="137" spans="1:3" x14ac:dyDescent="0.35">
      <c r="A137" s="95"/>
      <c r="B137" s="97" t="s">
        <v>279</v>
      </c>
      <c r="C137" s="98"/>
    </row>
    <row r="138" spans="1:3" x14ac:dyDescent="0.35">
      <c r="A138" s="26"/>
      <c r="B138" s="23" t="s">
        <v>28</v>
      </c>
      <c r="C138" s="18"/>
    </row>
    <row r="139" spans="1:3" x14ac:dyDescent="0.35">
      <c r="A139" s="26"/>
      <c r="B139" s="14" t="s">
        <v>95</v>
      </c>
      <c r="C139" s="18"/>
    </row>
    <row r="140" spans="1:3" x14ac:dyDescent="0.35">
      <c r="A140" s="26"/>
      <c r="B140" s="14" t="s">
        <v>96</v>
      </c>
      <c r="C140" s="18"/>
    </row>
    <row r="141" spans="1:3" x14ac:dyDescent="0.35">
      <c r="A141" s="26"/>
      <c r="B141" s="14" t="s">
        <v>97</v>
      </c>
      <c r="C141" s="14"/>
    </row>
    <row r="142" spans="1:3" x14ac:dyDescent="0.35">
      <c r="A142" s="95"/>
      <c r="B142" s="97" t="s">
        <v>277</v>
      </c>
      <c r="C142" s="98"/>
    </row>
    <row r="143" spans="1:3" x14ac:dyDescent="0.35">
      <c r="A143" s="26"/>
      <c r="B143" s="23" t="s">
        <v>28</v>
      </c>
      <c r="C143" s="18" t="e">
        <f>C133/C138</f>
        <v>#DIV/0!</v>
      </c>
    </row>
    <row r="144" spans="1:3" x14ac:dyDescent="0.35">
      <c r="A144" s="26"/>
      <c r="B144" s="14" t="s">
        <v>95</v>
      </c>
      <c r="C144" s="18" t="e">
        <f>C134/C139</f>
        <v>#DIV/0!</v>
      </c>
    </row>
    <row r="145" spans="1:3" x14ac:dyDescent="0.35">
      <c r="A145" s="26"/>
      <c r="B145" s="14" t="s">
        <v>96</v>
      </c>
      <c r="C145" s="18" t="e">
        <f>C135/C140</f>
        <v>#DIV/0!</v>
      </c>
    </row>
    <row r="146" spans="1:3" x14ac:dyDescent="0.35">
      <c r="A146" s="26"/>
      <c r="B146" s="14" t="s">
        <v>97</v>
      </c>
      <c r="C146" s="18" t="e">
        <f>C136/C141</f>
        <v>#DIV/0!</v>
      </c>
    </row>
    <row r="147" spans="1:3" x14ac:dyDescent="0.35">
      <c r="A147" s="41"/>
      <c r="B147" s="31" t="s">
        <v>280</v>
      </c>
      <c r="C147" s="30"/>
    </row>
    <row r="148" spans="1:3" x14ac:dyDescent="0.35">
      <c r="A148" s="26" t="s">
        <v>258</v>
      </c>
      <c r="B148" s="23" t="s">
        <v>133</v>
      </c>
      <c r="C148" s="14"/>
    </row>
    <row r="149" spans="1:3" x14ac:dyDescent="0.35">
      <c r="A149" s="26"/>
      <c r="B149" s="23" t="s">
        <v>134</v>
      </c>
      <c r="C149" s="14"/>
    </row>
    <row r="150" spans="1:3" x14ac:dyDescent="0.35">
      <c r="A150" s="26"/>
      <c r="B150" s="23" t="s">
        <v>135</v>
      </c>
      <c r="C150" s="14"/>
    </row>
    <row r="151" spans="1:3" x14ac:dyDescent="0.35">
      <c r="A151" s="26" t="s">
        <v>259</v>
      </c>
      <c r="B151" s="23" t="s">
        <v>136</v>
      </c>
      <c r="C151" s="14"/>
    </row>
    <row r="152" spans="1:3" x14ac:dyDescent="0.35">
      <c r="A152" s="26" t="s">
        <v>260</v>
      </c>
      <c r="B152" s="23" t="s">
        <v>137</v>
      </c>
      <c r="C152" s="14"/>
    </row>
    <row r="153" spans="1:3" x14ac:dyDescent="0.35">
      <c r="A153" s="26" t="s">
        <v>261</v>
      </c>
      <c r="B153" s="23" t="s">
        <v>138</v>
      </c>
      <c r="C153" s="14"/>
    </row>
    <row r="154" spans="1:3" x14ac:dyDescent="0.35">
      <c r="A154" s="41"/>
      <c r="B154" s="31" t="s">
        <v>467</v>
      </c>
      <c r="C154" s="30"/>
    </row>
    <row r="155" spans="1:3" ht="29" x14ac:dyDescent="0.35">
      <c r="A155" s="42"/>
      <c r="B155" s="35" t="s">
        <v>468</v>
      </c>
      <c r="C155" s="18"/>
    </row>
    <row r="156" spans="1:3" ht="87" x14ac:dyDescent="0.35">
      <c r="A156" s="42"/>
      <c r="B156" s="35" t="s">
        <v>460</v>
      </c>
      <c r="C156" s="18"/>
    </row>
    <row r="157" spans="1:3" x14ac:dyDescent="0.35">
      <c r="A157" s="42" t="s">
        <v>262</v>
      </c>
      <c r="B157" s="48" t="s">
        <v>470</v>
      </c>
      <c r="C157" s="35" t="s">
        <v>461</v>
      </c>
    </row>
    <row r="158" spans="1:3" x14ac:dyDescent="0.35">
      <c r="A158" s="42"/>
      <c r="B158" s="35"/>
      <c r="C158" s="48" t="s">
        <v>462</v>
      </c>
    </row>
    <row r="159" spans="1:3" x14ac:dyDescent="0.35">
      <c r="A159" s="42"/>
      <c r="B159" s="35"/>
      <c r="C159" s="48" t="s">
        <v>463</v>
      </c>
    </row>
    <row r="160" spans="1:3" x14ac:dyDescent="0.35">
      <c r="A160" s="42"/>
      <c r="B160" s="35"/>
      <c r="C160" s="48" t="s">
        <v>464</v>
      </c>
    </row>
    <row r="161" spans="1:3" x14ac:dyDescent="0.35">
      <c r="A161" s="42"/>
      <c r="B161" s="35"/>
      <c r="C161" s="35" t="s">
        <v>465</v>
      </c>
    </row>
    <row r="162" spans="1:3" x14ac:dyDescent="0.35">
      <c r="A162" s="27"/>
      <c r="B162" s="25"/>
      <c r="C162" s="24"/>
    </row>
    <row r="163" spans="1:3" x14ac:dyDescent="0.35">
      <c r="A163" s="42" t="s">
        <v>713</v>
      </c>
      <c r="B163" s="35" t="s">
        <v>705</v>
      </c>
      <c r="C163" s="18"/>
    </row>
    <row r="164" spans="1:3" x14ac:dyDescent="0.35">
      <c r="A164" s="42" t="s">
        <v>263</v>
      </c>
      <c r="B164" s="48" t="s">
        <v>472</v>
      </c>
      <c r="C164" s="35" t="s">
        <v>461</v>
      </c>
    </row>
    <row r="165" spans="1:3" x14ac:dyDescent="0.35">
      <c r="A165" s="42"/>
      <c r="B165" s="35"/>
      <c r="C165" s="48" t="s">
        <v>462</v>
      </c>
    </row>
    <row r="166" spans="1:3" x14ac:dyDescent="0.35">
      <c r="A166" s="42"/>
      <c r="B166" s="48"/>
      <c r="C166" s="48" t="s">
        <v>463</v>
      </c>
    </row>
    <row r="167" spans="1:3" x14ac:dyDescent="0.35">
      <c r="A167" s="42"/>
      <c r="B167" s="48"/>
      <c r="C167" s="48" t="s">
        <v>464</v>
      </c>
    </row>
    <row r="168" spans="1:3" x14ac:dyDescent="0.35">
      <c r="A168" s="42"/>
      <c r="B168" s="48"/>
      <c r="C168" s="35" t="s">
        <v>465</v>
      </c>
    </row>
    <row r="169" spans="1:3" x14ac:dyDescent="0.35">
      <c r="A169" s="27"/>
      <c r="B169" s="25"/>
      <c r="C169" s="24"/>
    </row>
    <row r="170" spans="1:3" x14ac:dyDescent="0.35">
      <c r="A170" s="42" t="s">
        <v>714</v>
      </c>
      <c r="B170" s="35" t="s">
        <v>705</v>
      </c>
      <c r="C170" s="18"/>
    </row>
    <row r="171" spans="1:3" x14ac:dyDescent="0.35">
      <c r="A171" s="42" t="s">
        <v>264</v>
      </c>
      <c r="B171" s="48" t="s">
        <v>471</v>
      </c>
      <c r="C171" s="35" t="s">
        <v>461</v>
      </c>
    </row>
    <row r="172" spans="1:3" x14ac:dyDescent="0.35">
      <c r="A172" s="42"/>
      <c r="B172" s="35"/>
      <c r="C172" s="48" t="s">
        <v>462</v>
      </c>
    </row>
    <row r="173" spans="1:3" x14ac:dyDescent="0.35">
      <c r="A173" s="42"/>
      <c r="B173" s="35"/>
      <c r="C173" s="48" t="s">
        <v>463</v>
      </c>
    </row>
    <row r="174" spans="1:3" x14ac:dyDescent="0.35">
      <c r="A174" s="42"/>
      <c r="B174" s="35"/>
      <c r="C174" s="48" t="s">
        <v>464</v>
      </c>
    </row>
    <row r="175" spans="1:3" x14ac:dyDescent="0.35">
      <c r="A175" s="42"/>
      <c r="B175" s="35"/>
      <c r="C175" s="35" t="s">
        <v>465</v>
      </c>
    </row>
    <row r="176" spans="1:3" x14ac:dyDescent="0.35">
      <c r="A176" s="27"/>
      <c r="B176" s="25"/>
      <c r="C176" s="24"/>
    </row>
    <row r="177" spans="1:3" x14ac:dyDescent="0.35">
      <c r="A177" s="42" t="s">
        <v>715</v>
      </c>
      <c r="B177" s="35" t="s">
        <v>705</v>
      </c>
      <c r="C177" s="18"/>
    </row>
  </sheetData>
  <autoFilter ref="A4:C153" xr:uid="{00000000-0009-0000-0000-000013000000}"/>
  <hyperlinks>
    <hyperlink ref="C130" r:id="rId1" location="page=34" display="https://www.unaids.org/sites/default/files/media_asset/global-aids-monitoring_en.pdf - page=34" xr:uid="{DEA1636E-6CA4-4553-9F87-FF982AD7A3D9}"/>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98"/>
  <sheetViews>
    <sheetView zoomScaleNormal="100" workbookViewId="0"/>
  </sheetViews>
  <sheetFormatPr defaultRowHeight="14.5" x14ac:dyDescent="0.35"/>
  <cols>
    <col min="1" max="1" width="10.6328125" customWidth="1"/>
    <col min="2" max="2" width="100.6328125" customWidth="1"/>
    <col min="3" max="3" width="50.6328125" customWidth="1"/>
  </cols>
  <sheetData>
    <row r="1" spans="1:3" ht="18.5" x14ac:dyDescent="0.45">
      <c r="A1" s="52" t="s">
        <v>553</v>
      </c>
      <c r="B1" s="53"/>
      <c r="C1" s="12"/>
    </row>
    <row r="2" spans="1:3" ht="18.5" x14ac:dyDescent="0.45">
      <c r="A2" s="4"/>
      <c r="B2" s="54"/>
    </row>
    <row r="3" spans="1:3" x14ac:dyDescent="0.35">
      <c r="A3" s="1"/>
      <c r="B3" s="2"/>
    </row>
    <row r="4" spans="1:3" x14ac:dyDescent="0.35">
      <c r="A4" s="61" t="s">
        <v>393</v>
      </c>
      <c r="B4" s="31" t="s">
        <v>33</v>
      </c>
      <c r="C4" s="73" t="s">
        <v>34</v>
      </c>
    </row>
    <row r="5" spans="1:3" x14ac:dyDescent="0.35">
      <c r="A5" s="61"/>
      <c r="B5" s="31" t="s">
        <v>152</v>
      </c>
      <c r="C5" s="73"/>
    </row>
    <row r="6" spans="1:3" x14ac:dyDescent="0.35">
      <c r="A6" s="26" t="s">
        <v>581</v>
      </c>
      <c r="B6" s="23" t="s">
        <v>9</v>
      </c>
      <c r="C6" s="14" t="s">
        <v>232</v>
      </c>
    </row>
    <row r="7" spans="1:3" x14ac:dyDescent="0.35">
      <c r="A7" s="26"/>
      <c r="B7" s="23"/>
      <c r="C7" s="14" t="s">
        <v>233</v>
      </c>
    </row>
    <row r="8" spans="1:3" x14ac:dyDescent="0.35">
      <c r="A8" s="26"/>
      <c r="B8" s="23"/>
      <c r="C8" s="14" t="s">
        <v>26</v>
      </c>
    </row>
    <row r="9" spans="1:3" x14ac:dyDescent="0.35">
      <c r="A9" s="27"/>
      <c r="B9" s="25"/>
      <c r="C9" s="24"/>
    </row>
    <row r="10" spans="1:3" x14ac:dyDescent="0.35">
      <c r="A10" s="26" t="s">
        <v>721</v>
      </c>
      <c r="B10" s="23" t="s">
        <v>14</v>
      </c>
      <c r="C10" s="14"/>
    </row>
    <row r="11" spans="1:3" x14ac:dyDescent="0.35">
      <c r="A11" s="26" t="s">
        <v>582</v>
      </c>
      <c r="B11" s="23" t="s">
        <v>231</v>
      </c>
      <c r="C11" s="14"/>
    </row>
    <row r="12" spans="1:3" x14ac:dyDescent="0.35">
      <c r="A12" s="26" t="s">
        <v>583</v>
      </c>
      <c r="B12" s="23" t="s">
        <v>154</v>
      </c>
      <c r="C12" s="14"/>
    </row>
    <row r="13" spans="1:3" x14ac:dyDescent="0.35">
      <c r="A13" s="26" t="s">
        <v>584</v>
      </c>
      <c r="B13" s="23" t="s">
        <v>155</v>
      </c>
      <c r="C13" s="14"/>
    </row>
    <row r="14" spans="1:3" x14ac:dyDescent="0.35">
      <c r="A14" s="95" t="s">
        <v>585</v>
      </c>
      <c r="B14" s="97" t="s">
        <v>716</v>
      </c>
      <c r="C14" s="94"/>
    </row>
    <row r="15" spans="1:3" x14ac:dyDescent="0.35">
      <c r="A15" s="26"/>
      <c r="B15" s="23" t="s">
        <v>717</v>
      </c>
      <c r="C15" s="14" t="s">
        <v>32</v>
      </c>
    </row>
    <row r="16" spans="1:3" x14ac:dyDescent="0.35">
      <c r="A16" s="26"/>
      <c r="B16" s="23"/>
      <c r="C16" s="14" t="s">
        <v>41</v>
      </c>
    </row>
    <row r="17" spans="1:3" x14ac:dyDescent="0.35">
      <c r="A17" s="26"/>
      <c r="B17" s="23"/>
      <c r="C17" s="14" t="s">
        <v>65</v>
      </c>
    </row>
    <row r="18" spans="1:3" x14ac:dyDescent="0.35">
      <c r="A18" s="27"/>
      <c r="B18" s="25"/>
      <c r="C18" s="24"/>
    </row>
    <row r="19" spans="1:3" x14ac:dyDescent="0.35">
      <c r="A19" s="26"/>
      <c r="B19" s="23" t="s">
        <v>718</v>
      </c>
      <c r="C19" s="14" t="s">
        <v>32</v>
      </c>
    </row>
    <row r="20" spans="1:3" x14ac:dyDescent="0.35">
      <c r="A20" s="26"/>
      <c r="B20" s="23"/>
      <c r="C20" s="14" t="s">
        <v>41</v>
      </c>
    </row>
    <row r="21" spans="1:3" x14ac:dyDescent="0.35">
      <c r="A21" s="26"/>
      <c r="B21" s="23"/>
      <c r="C21" s="14" t="s">
        <v>65</v>
      </c>
    </row>
    <row r="22" spans="1:3" ht="58" x14ac:dyDescent="0.35">
      <c r="A22" s="26"/>
      <c r="B22" s="152" t="s">
        <v>719</v>
      </c>
      <c r="C22" s="14"/>
    </row>
    <row r="23" spans="1:3" x14ac:dyDescent="0.35">
      <c r="A23" s="27"/>
      <c r="B23" s="25"/>
      <c r="C23" s="24"/>
    </row>
    <row r="24" spans="1:3" x14ac:dyDescent="0.35">
      <c r="A24" s="26" t="s">
        <v>586</v>
      </c>
      <c r="B24" s="23" t="s">
        <v>15</v>
      </c>
      <c r="C24" s="14"/>
    </row>
    <row r="25" spans="1:3" ht="29" x14ac:dyDescent="0.35">
      <c r="A25" s="26" t="s">
        <v>722</v>
      </c>
      <c r="B25" s="23" t="s">
        <v>720</v>
      </c>
      <c r="C25" s="14"/>
    </row>
    <row r="26" spans="1:3" ht="29" x14ac:dyDescent="0.35">
      <c r="A26" s="26" t="s">
        <v>587</v>
      </c>
      <c r="B26" s="23" t="s">
        <v>16</v>
      </c>
      <c r="C26" s="14"/>
    </row>
    <row r="27" spans="1:3" x14ac:dyDescent="0.35">
      <c r="A27" s="26" t="s">
        <v>588</v>
      </c>
      <c r="B27" s="23" t="s">
        <v>17</v>
      </c>
      <c r="C27" s="14"/>
    </row>
    <row r="28" spans="1:3" x14ac:dyDescent="0.35">
      <c r="A28" s="99" t="s">
        <v>589</v>
      </c>
      <c r="B28" s="93"/>
      <c r="C28" s="94"/>
    </row>
    <row r="29" spans="1:3" x14ac:dyDescent="0.35">
      <c r="A29" s="95"/>
      <c r="B29" s="153" t="s">
        <v>243</v>
      </c>
      <c r="C29" s="154"/>
    </row>
    <row r="30" spans="1:3" x14ac:dyDescent="0.35">
      <c r="A30" s="26"/>
      <c r="B30" s="23" t="s">
        <v>18</v>
      </c>
      <c r="C30" s="18"/>
    </row>
    <row r="31" spans="1:3" x14ac:dyDescent="0.35">
      <c r="A31" s="26"/>
      <c r="B31" s="23" t="s">
        <v>19</v>
      </c>
      <c r="C31" s="18"/>
    </row>
    <row r="32" spans="1:3" x14ac:dyDescent="0.35">
      <c r="A32" s="26"/>
      <c r="B32" s="23" t="s">
        <v>20</v>
      </c>
      <c r="C32" s="18"/>
    </row>
    <row r="33" spans="1:3" x14ac:dyDescent="0.35">
      <c r="A33" s="26"/>
      <c r="B33" s="23" t="s">
        <v>21</v>
      </c>
      <c r="C33" s="18"/>
    </row>
    <row r="34" spans="1:3" x14ac:dyDescent="0.35">
      <c r="A34" s="26"/>
      <c r="B34" s="23" t="s">
        <v>22</v>
      </c>
      <c r="C34" s="18"/>
    </row>
    <row r="35" spans="1:3" x14ac:dyDescent="0.35">
      <c r="A35" s="26"/>
      <c r="B35" s="23" t="s">
        <v>23</v>
      </c>
      <c r="C35" s="18"/>
    </row>
    <row r="36" spans="1:3" x14ac:dyDescent="0.35">
      <c r="A36" s="26"/>
      <c r="B36" s="35" t="s">
        <v>62</v>
      </c>
      <c r="C36" s="18"/>
    </row>
    <row r="37" spans="1:3" x14ac:dyDescent="0.35">
      <c r="A37" s="96"/>
      <c r="B37" s="97" t="s">
        <v>244</v>
      </c>
      <c r="C37" s="94"/>
    </row>
    <row r="38" spans="1:3" x14ac:dyDescent="0.35">
      <c r="A38" s="26"/>
      <c r="B38" s="23" t="s">
        <v>18</v>
      </c>
      <c r="C38" s="18"/>
    </row>
    <row r="39" spans="1:3" x14ac:dyDescent="0.35">
      <c r="A39" s="26"/>
      <c r="B39" s="23" t="s">
        <v>19</v>
      </c>
      <c r="C39" s="18"/>
    </row>
    <row r="40" spans="1:3" x14ac:dyDescent="0.35">
      <c r="A40" s="26"/>
      <c r="B40" s="23" t="s">
        <v>20</v>
      </c>
      <c r="C40" s="18"/>
    </row>
    <row r="41" spans="1:3" x14ac:dyDescent="0.35">
      <c r="A41" s="26"/>
      <c r="B41" s="23" t="s">
        <v>21</v>
      </c>
      <c r="C41" s="18"/>
    </row>
    <row r="42" spans="1:3" x14ac:dyDescent="0.35">
      <c r="A42" s="26"/>
      <c r="B42" s="23" t="s">
        <v>22</v>
      </c>
      <c r="C42" s="18"/>
    </row>
    <row r="43" spans="1:3" x14ac:dyDescent="0.35">
      <c r="A43" s="26"/>
      <c r="B43" s="23" t="s">
        <v>23</v>
      </c>
      <c r="C43" s="18"/>
    </row>
    <row r="44" spans="1:3" x14ac:dyDescent="0.35">
      <c r="A44" s="26"/>
      <c r="B44" s="35" t="s">
        <v>62</v>
      </c>
      <c r="C44" s="18"/>
    </row>
    <row r="45" spans="1:3" x14ac:dyDescent="0.35">
      <c r="A45" s="96"/>
      <c r="B45" s="97" t="s">
        <v>242</v>
      </c>
      <c r="C45" s="94"/>
    </row>
    <row r="46" spans="1:3" x14ac:dyDescent="0.35">
      <c r="A46" s="26"/>
      <c r="B46" s="23" t="s">
        <v>18</v>
      </c>
      <c r="C46" s="104" t="e">
        <f>C30/C38</f>
        <v>#DIV/0!</v>
      </c>
    </row>
    <row r="47" spans="1:3" x14ac:dyDescent="0.35">
      <c r="A47" s="26"/>
      <c r="B47" s="23" t="s">
        <v>19</v>
      </c>
      <c r="C47" s="104" t="e">
        <f t="shared" ref="C47:C52" si="0">C31/C39</f>
        <v>#DIV/0!</v>
      </c>
    </row>
    <row r="48" spans="1:3" x14ac:dyDescent="0.35">
      <c r="A48" s="26"/>
      <c r="B48" s="23" t="s">
        <v>20</v>
      </c>
      <c r="C48" s="104" t="e">
        <f t="shared" si="0"/>
        <v>#DIV/0!</v>
      </c>
    </row>
    <row r="49" spans="1:3" x14ac:dyDescent="0.35">
      <c r="A49" s="26"/>
      <c r="B49" s="23" t="s">
        <v>21</v>
      </c>
      <c r="C49" s="104" t="e">
        <f t="shared" si="0"/>
        <v>#DIV/0!</v>
      </c>
    </row>
    <row r="50" spans="1:3" x14ac:dyDescent="0.35">
      <c r="A50" s="26"/>
      <c r="B50" s="23" t="s">
        <v>22</v>
      </c>
      <c r="C50" s="104" t="e">
        <f t="shared" si="0"/>
        <v>#DIV/0!</v>
      </c>
    </row>
    <row r="51" spans="1:3" x14ac:dyDescent="0.35">
      <c r="A51" s="26"/>
      <c r="B51" s="23" t="s">
        <v>23</v>
      </c>
      <c r="C51" s="104" t="e">
        <f t="shared" si="0"/>
        <v>#DIV/0!</v>
      </c>
    </row>
    <row r="52" spans="1:3" x14ac:dyDescent="0.35">
      <c r="A52" s="26"/>
      <c r="B52" s="35" t="s">
        <v>62</v>
      </c>
      <c r="C52" s="104" t="e">
        <f t="shared" si="0"/>
        <v>#DIV/0!</v>
      </c>
    </row>
    <row r="53" spans="1:3" x14ac:dyDescent="0.35">
      <c r="A53" s="3"/>
      <c r="B53" s="11"/>
    </row>
    <row r="54" spans="1:3" x14ac:dyDescent="0.35">
      <c r="A54" s="3"/>
      <c r="B54" s="11"/>
    </row>
    <row r="55" spans="1:3" x14ac:dyDescent="0.35">
      <c r="A55" s="44"/>
      <c r="B55" s="11"/>
    </row>
    <row r="56" spans="1:3" x14ac:dyDescent="0.35">
      <c r="A56" s="44"/>
      <c r="B56" s="11"/>
    </row>
    <row r="57" spans="1:3" x14ac:dyDescent="0.35">
      <c r="A57" s="44"/>
      <c r="B57" s="11"/>
    </row>
    <row r="58" spans="1:3" x14ac:dyDescent="0.35">
      <c r="A58" s="44"/>
      <c r="B58" s="11"/>
    </row>
    <row r="59" spans="1:3" x14ac:dyDescent="0.35">
      <c r="A59" s="44"/>
      <c r="B59" s="11"/>
    </row>
    <row r="60" spans="1:3" x14ac:dyDescent="0.35">
      <c r="A60" s="7"/>
      <c r="B60" s="7"/>
    </row>
    <row r="61" spans="1:3" x14ac:dyDescent="0.35">
      <c r="A61" s="7"/>
    </row>
    <row r="62" spans="1:3" x14ac:dyDescent="0.35">
      <c r="A62" s="7"/>
      <c r="C62" s="7"/>
    </row>
    <row r="63" spans="1:3" x14ac:dyDescent="0.35">
      <c r="A63" s="7"/>
    </row>
    <row r="64" spans="1:3" x14ac:dyDescent="0.35">
      <c r="A64" s="7"/>
    </row>
    <row r="65" spans="1:3" x14ac:dyDescent="0.35">
      <c r="A65" s="7"/>
    </row>
    <row r="66" spans="1:3" x14ac:dyDescent="0.35">
      <c r="A66" s="7"/>
    </row>
    <row r="67" spans="1:3" x14ac:dyDescent="0.35">
      <c r="A67" s="44"/>
    </row>
    <row r="68" spans="1:3" x14ac:dyDescent="0.35">
      <c r="A68" s="37"/>
    </row>
    <row r="69" spans="1:3" x14ac:dyDescent="0.35">
      <c r="A69" s="7"/>
    </row>
    <row r="70" spans="1:3" x14ac:dyDescent="0.35">
      <c r="A70" s="7"/>
      <c r="C70" s="7"/>
    </row>
    <row r="71" spans="1:3" x14ac:dyDescent="0.35">
      <c r="A71" s="7"/>
      <c r="B71" s="11"/>
      <c r="C71" s="7"/>
    </row>
    <row r="72" spans="1:3" x14ac:dyDescent="0.35">
      <c r="A72" s="7"/>
      <c r="B72" s="7"/>
      <c r="C72" s="7"/>
    </row>
    <row r="73" spans="1:3" x14ac:dyDescent="0.35">
      <c r="A73" s="44"/>
      <c r="B73" s="7"/>
      <c r="C73" s="7"/>
    </row>
    <row r="74" spans="1:3" x14ac:dyDescent="0.35">
      <c r="A74" s="38"/>
      <c r="B74" s="7"/>
      <c r="C74" s="7"/>
    </row>
    <row r="75" spans="1:3" x14ac:dyDescent="0.35">
      <c r="A75" s="7"/>
      <c r="B75" s="7"/>
      <c r="C75" s="7"/>
    </row>
    <row r="76" spans="1:3" x14ac:dyDescent="0.35">
      <c r="A76" s="7"/>
      <c r="B76" s="7"/>
      <c r="C76" s="7"/>
    </row>
    <row r="77" spans="1:3" x14ac:dyDescent="0.35">
      <c r="A77" s="44"/>
      <c r="B77" s="7"/>
      <c r="C77" s="7"/>
    </row>
    <row r="78" spans="1:3" x14ac:dyDescent="0.35">
      <c r="A78" s="7"/>
      <c r="B78" s="7"/>
    </row>
    <row r="79" spans="1:3" x14ac:dyDescent="0.35">
      <c r="A79" s="38"/>
    </row>
    <row r="80" spans="1:3" x14ac:dyDescent="0.35">
      <c r="A80" s="38"/>
    </row>
    <row r="81" spans="1:1" x14ac:dyDescent="0.35">
      <c r="A81" s="7"/>
    </row>
    <row r="82" spans="1:1" x14ac:dyDescent="0.35">
      <c r="A82" s="7"/>
    </row>
    <row r="83" spans="1:1" x14ac:dyDescent="0.35">
      <c r="A83" s="7"/>
    </row>
    <row r="84" spans="1:1" x14ac:dyDescent="0.35">
      <c r="A84" s="44"/>
    </row>
    <row r="85" spans="1:1" x14ac:dyDescent="0.35">
      <c r="A85" s="37"/>
    </row>
    <row r="86" spans="1:1" x14ac:dyDescent="0.35">
      <c r="A86" s="38"/>
    </row>
    <row r="87" spans="1:1" x14ac:dyDescent="0.35">
      <c r="A87" s="7"/>
    </row>
    <row r="88" spans="1:1" x14ac:dyDescent="0.35">
      <c r="A88" s="7"/>
    </row>
    <row r="89" spans="1:1" x14ac:dyDescent="0.35">
      <c r="A89" s="7"/>
    </row>
    <row r="90" spans="1:1" x14ac:dyDescent="0.35">
      <c r="A90" s="44"/>
    </row>
    <row r="91" spans="1:1" x14ac:dyDescent="0.35">
      <c r="A91" s="37"/>
    </row>
    <row r="92" spans="1:1" x14ac:dyDescent="0.35">
      <c r="A92" s="38"/>
    </row>
    <row r="93" spans="1:1" x14ac:dyDescent="0.35">
      <c r="A93" s="7"/>
    </row>
    <row r="94" spans="1:1" x14ac:dyDescent="0.35">
      <c r="A94" s="7"/>
    </row>
    <row r="95" spans="1:1" x14ac:dyDescent="0.35">
      <c r="A95" s="7"/>
    </row>
    <row r="96" spans="1:1" x14ac:dyDescent="0.35">
      <c r="A96" s="44"/>
    </row>
    <row r="97" spans="1:1" x14ac:dyDescent="0.35">
      <c r="A97" s="37"/>
    </row>
    <row r="98" spans="1:1" x14ac:dyDescent="0.35">
      <c r="A98" s="7"/>
    </row>
  </sheetData>
  <autoFilter ref="A4:C52" xr:uid="{00000000-0009-0000-0000-00001B000000}"/>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47"/>
  <sheetViews>
    <sheetView topLeftCell="A19" workbookViewId="0">
      <selection activeCell="B53" sqref="B53"/>
    </sheetView>
  </sheetViews>
  <sheetFormatPr defaultRowHeight="14.5" x14ac:dyDescent="0.35"/>
  <cols>
    <col min="1" max="1" width="10.6328125" customWidth="1"/>
    <col min="2" max="2" width="100.6328125" customWidth="1"/>
    <col min="3" max="3" width="50.6328125" customWidth="1"/>
  </cols>
  <sheetData>
    <row r="1" spans="1:3" ht="18.5" x14ac:dyDescent="0.45">
      <c r="A1" s="9" t="s">
        <v>110</v>
      </c>
    </row>
    <row r="2" spans="1:3" x14ac:dyDescent="0.35">
      <c r="A2" s="43"/>
    </row>
    <row r="4" spans="1:3" x14ac:dyDescent="0.35">
      <c r="A4" s="113" t="s">
        <v>393</v>
      </c>
      <c r="B4" s="31" t="s">
        <v>33</v>
      </c>
      <c r="C4" s="73" t="s">
        <v>34</v>
      </c>
    </row>
    <row r="5" spans="1:3" ht="29" x14ac:dyDescent="0.35">
      <c r="A5" s="85"/>
      <c r="B5" s="23" t="s">
        <v>724</v>
      </c>
      <c r="C5" s="14"/>
    </row>
    <row r="6" spans="1:3" ht="29" x14ac:dyDescent="0.35">
      <c r="A6" s="102"/>
      <c r="B6" s="97" t="s">
        <v>725</v>
      </c>
      <c r="C6" s="94"/>
    </row>
    <row r="7" spans="1:3" s="13" customFormat="1" ht="58" x14ac:dyDescent="0.35">
      <c r="A7" s="88"/>
      <c r="B7" s="48" t="s">
        <v>726</v>
      </c>
      <c r="C7" s="148" t="s">
        <v>697</v>
      </c>
    </row>
    <row r="8" spans="1:3" x14ac:dyDescent="0.35">
      <c r="A8" s="85" t="s">
        <v>727</v>
      </c>
      <c r="B8" s="23" t="s">
        <v>156</v>
      </c>
      <c r="C8" s="14" t="s">
        <v>32</v>
      </c>
    </row>
    <row r="9" spans="1:3" x14ac:dyDescent="0.35">
      <c r="A9" s="85"/>
      <c r="B9" s="56"/>
      <c r="C9" s="14" t="s">
        <v>41</v>
      </c>
    </row>
    <row r="10" spans="1:3" x14ac:dyDescent="0.35">
      <c r="A10" s="86"/>
      <c r="B10" s="57"/>
      <c r="C10" s="24"/>
    </row>
    <row r="11" spans="1:3" x14ac:dyDescent="0.35">
      <c r="A11" s="85" t="s">
        <v>728</v>
      </c>
      <c r="B11" s="23" t="s">
        <v>9</v>
      </c>
      <c r="C11" s="14" t="s">
        <v>232</v>
      </c>
    </row>
    <row r="12" spans="1:3" x14ac:dyDescent="0.35">
      <c r="A12" s="85"/>
      <c r="B12" s="23"/>
      <c r="C12" s="14" t="s">
        <v>233</v>
      </c>
    </row>
    <row r="13" spans="1:3" x14ac:dyDescent="0.35">
      <c r="A13" s="85"/>
      <c r="B13" s="23"/>
      <c r="C13" s="14" t="s">
        <v>26</v>
      </c>
    </row>
    <row r="14" spans="1:3" x14ac:dyDescent="0.35">
      <c r="A14" s="86"/>
      <c r="B14" s="25"/>
      <c r="C14" s="24"/>
    </row>
    <row r="15" spans="1:3" x14ac:dyDescent="0.35">
      <c r="A15" s="85" t="s">
        <v>728</v>
      </c>
      <c r="B15" s="23" t="s">
        <v>14</v>
      </c>
      <c r="C15" s="14"/>
    </row>
    <row r="16" spans="1:3" x14ac:dyDescent="0.35">
      <c r="A16" s="85" t="s">
        <v>729</v>
      </c>
      <c r="B16" s="23" t="s">
        <v>231</v>
      </c>
      <c r="C16" s="14"/>
    </row>
    <row r="17" spans="1:3" x14ac:dyDescent="0.35">
      <c r="A17" s="85" t="s">
        <v>730</v>
      </c>
      <c r="B17" s="23" t="s">
        <v>154</v>
      </c>
      <c r="C17" s="14"/>
    </row>
    <row r="18" spans="1:3" x14ac:dyDescent="0.35">
      <c r="A18" s="85" t="s">
        <v>731</v>
      </c>
      <c r="B18" s="23" t="s">
        <v>155</v>
      </c>
      <c r="C18" s="14"/>
    </row>
    <row r="19" spans="1:3" ht="29" x14ac:dyDescent="0.35">
      <c r="A19" s="85" t="s">
        <v>732</v>
      </c>
      <c r="B19" s="23" t="s">
        <v>269</v>
      </c>
      <c r="C19" s="14" t="s">
        <v>268</v>
      </c>
    </row>
    <row r="20" spans="1:3" x14ac:dyDescent="0.35">
      <c r="A20" s="85"/>
      <c r="B20" s="23"/>
      <c r="C20" s="18" t="s">
        <v>160</v>
      </c>
    </row>
    <row r="21" spans="1:3" x14ac:dyDescent="0.35">
      <c r="A21" s="85"/>
      <c r="B21" s="23"/>
      <c r="C21" s="18" t="s">
        <v>161</v>
      </c>
    </row>
    <row r="22" spans="1:3" x14ac:dyDescent="0.35">
      <c r="A22" s="88"/>
      <c r="B22" s="23"/>
      <c r="C22" s="18" t="s">
        <v>162</v>
      </c>
    </row>
    <row r="23" spans="1:3" x14ac:dyDescent="0.35">
      <c r="A23" s="88"/>
      <c r="B23" s="23"/>
      <c r="C23" s="18" t="s">
        <v>27</v>
      </c>
    </row>
    <row r="24" spans="1:3" x14ac:dyDescent="0.35">
      <c r="A24" s="86"/>
      <c r="B24" s="25"/>
      <c r="C24" s="24"/>
    </row>
    <row r="25" spans="1:3" x14ac:dyDescent="0.35">
      <c r="A25" s="85" t="s">
        <v>733</v>
      </c>
      <c r="B25" s="23" t="s">
        <v>163</v>
      </c>
      <c r="C25" s="18"/>
    </row>
    <row r="26" spans="1:3" x14ac:dyDescent="0.35">
      <c r="A26" s="85" t="s">
        <v>734</v>
      </c>
      <c r="B26" s="23" t="s">
        <v>15</v>
      </c>
      <c r="C26" s="14"/>
    </row>
    <row r="27" spans="1:3" ht="29" x14ac:dyDescent="0.35">
      <c r="A27" s="85" t="s">
        <v>738</v>
      </c>
      <c r="B27" s="23" t="s">
        <v>723</v>
      </c>
      <c r="C27" s="14"/>
    </row>
    <row r="28" spans="1:3" ht="29" x14ac:dyDescent="0.35">
      <c r="A28" s="85" t="s">
        <v>735</v>
      </c>
      <c r="B28" s="23" t="s">
        <v>16</v>
      </c>
      <c r="C28" s="14"/>
    </row>
    <row r="29" spans="1:3" x14ac:dyDescent="0.35">
      <c r="A29" s="85" t="s">
        <v>736</v>
      </c>
      <c r="B29" s="23" t="s">
        <v>17</v>
      </c>
      <c r="C29" s="14"/>
    </row>
    <row r="30" spans="1:3" x14ac:dyDescent="0.35">
      <c r="A30" s="115" t="s">
        <v>737</v>
      </c>
      <c r="B30" s="23" t="s">
        <v>265</v>
      </c>
      <c r="C30" s="14"/>
    </row>
    <row r="31" spans="1:3" x14ac:dyDescent="0.35">
      <c r="A31" s="85"/>
      <c r="B31" s="23" t="s">
        <v>266</v>
      </c>
      <c r="C31" s="14"/>
    </row>
    <row r="32" spans="1:3" x14ac:dyDescent="0.35">
      <c r="A32" s="85"/>
      <c r="B32" s="23" t="s">
        <v>267</v>
      </c>
      <c r="C32" s="101" t="e">
        <f>C30/C31</f>
        <v>#DIV/0!</v>
      </c>
    </row>
    <row r="33" spans="1:3" x14ac:dyDescent="0.35">
      <c r="A33" s="86"/>
      <c r="B33" s="25"/>
      <c r="C33" s="156"/>
    </row>
    <row r="34" spans="1:3" ht="29" x14ac:dyDescent="0.35">
      <c r="A34" s="85" t="s">
        <v>740</v>
      </c>
      <c r="B34" s="23" t="s">
        <v>99</v>
      </c>
      <c r="C34" s="14" t="s">
        <v>32</v>
      </c>
    </row>
    <row r="35" spans="1:3" x14ac:dyDescent="0.35">
      <c r="A35" s="85"/>
      <c r="B35" s="14"/>
      <c r="C35" s="14" t="s">
        <v>41</v>
      </c>
    </row>
    <row r="36" spans="1:3" x14ac:dyDescent="0.35">
      <c r="A36" s="86"/>
      <c r="B36" s="24"/>
      <c r="C36" s="24"/>
    </row>
    <row r="37" spans="1:3" x14ac:dyDescent="0.35">
      <c r="A37" s="85" t="s">
        <v>741</v>
      </c>
      <c r="B37" s="14" t="s">
        <v>103</v>
      </c>
      <c r="C37" s="33" t="s">
        <v>100</v>
      </c>
    </row>
    <row r="38" spans="1:3" x14ac:dyDescent="0.35">
      <c r="A38" s="85"/>
      <c r="B38" s="14"/>
      <c r="C38" s="33" t="s">
        <v>101</v>
      </c>
    </row>
    <row r="39" spans="1:3" x14ac:dyDescent="0.35">
      <c r="A39" s="85"/>
      <c r="B39" s="14"/>
      <c r="C39" s="33" t="s">
        <v>102</v>
      </c>
    </row>
    <row r="40" spans="1:3" x14ac:dyDescent="0.35">
      <c r="A40" s="85"/>
      <c r="B40" s="14"/>
      <c r="C40" s="33" t="s">
        <v>27</v>
      </c>
    </row>
    <row r="41" spans="1:3" x14ac:dyDescent="0.35">
      <c r="A41" s="86"/>
      <c r="B41" s="24"/>
      <c r="C41" s="24"/>
    </row>
    <row r="42" spans="1:3" x14ac:dyDescent="0.35">
      <c r="A42" s="85" t="s">
        <v>742</v>
      </c>
      <c r="B42" s="14" t="s">
        <v>104</v>
      </c>
      <c r="C42" s="14" t="s">
        <v>32</v>
      </c>
    </row>
    <row r="43" spans="1:3" x14ac:dyDescent="0.35">
      <c r="A43" s="85"/>
      <c r="B43" s="14"/>
      <c r="C43" s="14" t="s">
        <v>41</v>
      </c>
    </row>
    <row r="44" spans="1:3" x14ac:dyDescent="0.35">
      <c r="A44" s="85"/>
      <c r="B44" s="14"/>
      <c r="C44" s="14"/>
    </row>
    <row r="45" spans="1:3" x14ac:dyDescent="0.35">
      <c r="A45" s="85"/>
      <c r="B45" s="14"/>
      <c r="C45" s="14"/>
    </row>
    <row r="46" spans="1:3" x14ac:dyDescent="0.35">
      <c r="A46" s="86"/>
      <c r="B46" s="24"/>
      <c r="C46" s="24"/>
    </row>
    <row r="47" spans="1:3" x14ac:dyDescent="0.35">
      <c r="A47" s="85" t="s">
        <v>739</v>
      </c>
      <c r="B47" s="14" t="s">
        <v>693</v>
      </c>
      <c r="C47" s="14"/>
    </row>
  </sheetData>
  <autoFilter ref="A4:C32" xr:uid="{00000000-0009-0000-0000-000022000000}"/>
  <hyperlinks>
    <hyperlink ref="C7" r:id="rId1" xr:uid="{1065C954-FEFF-4799-BD36-4E90F833F4A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77"/>
  <sheetViews>
    <sheetView workbookViewId="0"/>
  </sheetViews>
  <sheetFormatPr defaultRowHeight="14.5" x14ac:dyDescent="0.35"/>
  <cols>
    <col min="1" max="1" width="10.6328125" customWidth="1"/>
    <col min="2" max="2" width="100.6328125" customWidth="1"/>
    <col min="3" max="3" width="50.6328125" customWidth="1"/>
    <col min="4" max="4" width="10.1796875" style="3" customWidth="1"/>
    <col min="5" max="5" width="70.81640625" style="8" customWidth="1"/>
    <col min="6" max="6" width="44.453125" customWidth="1"/>
  </cols>
  <sheetData>
    <row r="1" spans="1:7" ht="15.5" x14ac:dyDescent="0.35">
      <c r="A1" s="45" t="s">
        <v>40</v>
      </c>
      <c r="B1" s="45"/>
      <c r="C1" s="45"/>
      <c r="D1" s="91"/>
      <c r="E1" s="91"/>
      <c r="F1" s="91"/>
      <c r="G1" s="91"/>
    </row>
    <row r="3" spans="1:7" x14ac:dyDescent="0.35">
      <c r="A3" s="62" t="s">
        <v>393</v>
      </c>
      <c r="B3" s="31" t="s">
        <v>33</v>
      </c>
      <c r="C3" s="61" t="s">
        <v>34</v>
      </c>
      <c r="D3"/>
      <c r="E3"/>
    </row>
    <row r="4" spans="1:7" ht="29" x14ac:dyDescent="0.35">
      <c r="A4" s="26" t="s">
        <v>38</v>
      </c>
      <c r="B4" s="40" t="s">
        <v>814</v>
      </c>
      <c r="C4" t="s">
        <v>903</v>
      </c>
      <c r="D4"/>
      <c r="E4"/>
    </row>
    <row r="5" spans="1:7" x14ac:dyDescent="0.35">
      <c r="A5" s="26"/>
      <c r="B5" s="28"/>
      <c r="C5" s="15" t="s">
        <v>32</v>
      </c>
      <c r="D5"/>
      <c r="E5"/>
    </row>
    <row r="6" spans="1:7" x14ac:dyDescent="0.35">
      <c r="A6" s="26"/>
      <c r="B6" s="28"/>
      <c r="C6" s="15" t="s">
        <v>41</v>
      </c>
      <c r="D6"/>
      <c r="E6"/>
    </row>
    <row r="7" spans="1:7" x14ac:dyDescent="0.35">
      <c r="A7" s="27"/>
      <c r="B7" s="25"/>
      <c r="C7" s="24"/>
      <c r="D7"/>
      <c r="E7"/>
    </row>
    <row r="8" spans="1:7" x14ac:dyDescent="0.35">
      <c r="A8" s="26" t="s">
        <v>408</v>
      </c>
      <c r="B8" s="23" t="s">
        <v>130</v>
      </c>
      <c r="C8" s="18" t="s">
        <v>32</v>
      </c>
      <c r="D8"/>
      <c r="E8"/>
    </row>
    <row r="9" spans="1:7" x14ac:dyDescent="0.35">
      <c r="A9" s="26"/>
      <c r="B9" s="23"/>
      <c r="C9" s="18" t="s">
        <v>41</v>
      </c>
      <c r="D9"/>
      <c r="E9"/>
    </row>
    <row r="10" spans="1:7" x14ac:dyDescent="0.35">
      <c r="A10" s="27"/>
      <c r="B10" s="25"/>
      <c r="C10" s="24"/>
      <c r="D10"/>
      <c r="E10"/>
    </row>
    <row r="11" spans="1:7" x14ac:dyDescent="0.35">
      <c r="A11" s="95"/>
      <c r="B11" s="97" t="s">
        <v>535</v>
      </c>
      <c r="C11" s="94"/>
      <c r="D11"/>
      <c r="E11"/>
    </row>
    <row r="12" spans="1:7" x14ac:dyDescent="0.35">
      <c r="A12" s="100" t="s">
        <v>404</v>
      </c>
      <c r="B12" s="98" t="s">
        <v>36</v>
      </c>
      <c r="C12" s="94"/>
      <c r="D12"/>
      <c r="E12"/>
    </row>
    <row r="13" spans="1:7" x14ac:dyDescent="0.35">
      <c r="A13" s="26"/>
      <c r="B13" s="18" t="s">
        <v>651</v>
      </c>
      <c r="C13" t="s">
        <v>904</v>
      </c>
      <c r="D13"/>
      <c r="E13"/>
    </row>
    <row r="14" spans="1:7" x14ac:dyDescent="0.35">
      <c r="A14" s="26"/>
      <c r="B14" s="18"/>
      <c r="C14" s="14" t="s">
        <v>695</v>
      </c>
      <c r="D14"/>
      <c r="E14"/>
    </row>
    <row r="15" spans="1:7" x14ac:dyDescent="0.35">
      <c r="A15" s="26"/>
      <c r="B15" s="18"/>
      <c r="C15" s="14" t="s">
        <v>129</v>
      </c>
      <c r="D15"/>
      <c r="E15"/>
    </row>
    <row r="16" spans="1:7" x14ac:dyDescent="0.35">
      <c r="A16" s="26"/>
      <c r="B16" s="18"/>
      <c r="C16" s="14" t="s">
        <v>394</v>
      </c>
      <c r="D16"/>
      <c r="E16"/>
    </row>
    <row r="17" spans="1:5" x14ac:dyDescent="0.35">
      <c r="A17" s="26"/>
      <c r="B17" s="18"/>
      <c r="C17" s="14" t="s">
        <v>395</v>
      </c>
      <c r="D17"/>
      <c r="E17"/>
    </row>
    <row r="18" spans="1:5" x14ac:dyDescent="0.35">
      <c r="A18" s="26"/>
      <c r="B18" s="18"/>
      <c r="C18" s="14" t="s">
        <v>27</v>
      </c>
      <c r="D18"/>
      <c r="E18"/>
    </row>
    <row r="19" spans="1:5" x14ac:dyDescent="0.35">
      <c r="A19" s="27"/>
      <c r="B19" s="24"/>
      <c r="C19" s="24"/>
      <c r="D19"/>
      <c r="E19"/>
    </row>
    <row r="20" spans="1:5" x14ac:dyDescent="0.35">
      <c r="A20" s="26"/>
      <c r="B20" s="18" t="s">
        <v>127</v>
      </c>
      <c r="C20" t="s">
        <v>904</v>
      </c>
      <c r="D20"/>
      <c r="E20"/>
    </row>
    <row r="21" spans="1:5" x14ac:dyDescent="0.35">
      <c r="A21" s="26"/>
      <c r="B21" s="18"/>
      <c r="C21" s="14" t="s">
        <v>695</v>
      </c>
      <c r="D21"/>
      <c r="E21"/>
    </row>
    <row r="22" spans="1:5" x14ac:dyDescent="0.35">
      <c r="A22" s="26"/>
      <c r="B22" s="18"/>
      <c r="C22" s="14" t="s">
        <v>129</v>
      </c>
      <c r="D22"/>
      <c r="E22"/>
    </row>
    <row r="23" spans="1:5" x14ac:dyDescent="0.35">
      <c r="A23" s="26"/>
      <c r="B23" s="18"/>
      <c r="C23" s="32" t="s">
        <v>396</v>
      </c>
      <c r="D23"/>
      <c r="E23"/>
    </row>
    <row r="24" spans="1:5" x14ac:dyDescent="0.35">
      <c r="A24" s="26"/>
      <c r="B24" s="18"/>
      <c r="C24" s="14" t="s">
        <v>27</v>
      </c>
      <c r="D24"/>
      <c r="E24"/>
    </row>
    <row r="25" spans="1:5" x14ac:dyDescent="0.35">
      <c r="A25" s="27"/>
      <c r="B25" s="24"/>
      <c r="C25" s="24"/>
      <c r="D25"/>
      <c r="E25"/>
    </row>
    <row r="26" spans="1:5" x14ac:dyDescent="0.35">
      <c r="A26" s="26"/>
      <c r="B26" s="18" t="s">
        <v>534</v>
      </c>
      <c r="C26" t="s">
        <v>904</v>
      </c>
      <c r="D26"/>
      <c r="E26"/>
    </row>
    <row r="27" spans="1:5" x14ac:dyDescent="0.35">
      <c r="A27" s="42"/>
      <c r="B27" s="18"/>
      <c r="C27" s="14" t="s">
        <v>695</v>
      </c>
      <c r="D27"/>
      <c r="E27"/>
    </row>
    <row r="28" spans="1:5" x14ac:dyDescent="0.35">
      <c r="A28" s="42"/>
      <c r="B28" s="18"/>
      <c r="C28" s="14" t="s">
        <v>129</v>
      </c>
      <c r="D28"/>
      <c r="E28"/>
    </row>
    <row r="29" spans="1:5" x14ac:dyDescent="0.35">
      <c r="A29" s="42"/>
      <c r="B29" s="18"/>
      <c r="C29" s="32" t="s">
        <v>396</v>
      </c>
      <c r="D29"/>
      <c r="E29"/>
    </row>
    <row r="30" spans="1:5" x14ac:dyDescent="0.35">
      <c r="A30" s="42"/>
      <c r="B30" s="18"/>
      <c r="C30" s="14" t="s">
        <v>27</v>
      </c>
      <c r="D30"/>
      <c r="E30"/>
    </row>
    <row r="31" spans="1:5" x14ac:dyDescent="0.35">
      <c r="A31" s="27"/>
      <c r="B31" s="24"/>
      <c r="C31" s="24"/>
      <c r="D31"/>
      <c r="E31"/>
    </row>
    <row r="32" spans="1:5" x14ac:dyDescent="0.35">
      <c r="A32" s="42"/>
      <c r="B32" s="18" t="s">
        <v>815</v>
      </c>
      <c r="C32" s="18"/>
      <c r="D32"/>
      <c r="E32"/>
    </row>
    <row r="33" spans="1:5" x14ac:dyDescent="0.35">
      <c r="A33" s="100" t="s">
        <v>405</v>
      </c>
      <c r="B33" s="98" t="s">
        <v>397</v>
      </c>
      <c r="C33" s="94"/>
      <c r="D33"/>
      <c r="E33"/>
    </row>
    <row r="34" spans="1:5" x14ac:dyDescent="0.35">
      <c r="A34" s="26"/>
      <c r="B34" s="60" t="s">
        <v>128</v>
      </c>
      <c r="C34" t="s">
        <v>904</v>
      </c>
      <c r="D34"/>
      <c r="E34"/>
    </row>
    <row r="35" spans="1:5" x14ac:dyDescent="0.35">
      <c r="A35" s="26"/>
      <c r="B35" s="60"/>
      <c r="C35" s="14" t="s">
        <v>695</v>
      </c>
      <c r="D35"/>
      <c r="E35"/>
    </row>
    <row r="36" spans="1:5" x14ac:dyDescent="0.35">
      <c r="A36" s="26"/>
      <c r="B36" s="60"/>
      <c r="C36" s="14" t="s">
        <v>129</v>
      </c>
      <c r="D36"/>
      <c r="E36"/>
    </row>
    <row r="37" spans="1:5" x14ac:dyDescent="0.35">
      <c r="A37" s="26"/>
      <c r="B37" s="60"/>
      <c r="C37" s="14" t="s">
        <v>394</v>
      </c>
      <c r="D37"/>
      <c r="E37"/>
    </row>
    <row r="38" spans="1:5" x14ac:dyDescent="0.35">
      <c r="A38" s="26"/>
      <c r="B38" s="60"/>
      <c r="C38" s="14" t="s">
        <v>395</v>
      </c>
      <c r="D38"/>
      <c r="E38"/>
    </row>
    <row r="39" spans="1:5" x14ac:dyDescent="0.35">
      <c r="A39" s="26"/>
      <c r="B39" s="60"/>
      <c r="C39" s="14" t="s">
        <v>27</v>
      </c>
      <c r="D39"/>
      <c r="E39"/>
    </row>
    <row r="40" spans="1:5" x14ac:dyDescent="0.35">
      <c r="A40" s="27"/>
      <c r="B40" s="20"/>
      <c r="C40" s="24"/>
      <c r="D40"/>
      <c r="E40"/>
    </row>
    <row r="41" spans="1:5" x14ac:dyDescent="0.35">
      <c r="A41" s="26"/>
      <c r="B41" s="60" t="s">
        <v>127</v>
      </c>
      <c r="C41" t="s">
        <v>904</v>
      </c>
      <c r="D41"/>
      <c r="E41"/>
    </row>
    <row r="42" spans="1:5" x14ac:dyDescent="0.35">
      <c r="A42" s="26"/>
      <c r="B42" s="60"/>
      <c r="C42" s="14" t="s">
        <v>695</v>
      </c>
      <c r="D42"/>
      <c r="E42"/>
    </row>
    <row r="43" spans="1:5" x14ac:dyDescent="0.35">
      <c r="A43" s="26"/>
      <c r="B43" s="60"/>
      <c r="C43" s="14" t="s">
        <v>129</v>
      </c>
      <c r="D43"/>
      <c r="E43"/>
    </row>
    <row r="44" spans="1:5" x14ac:dyDescent="0.35">
      <c r="A44" s="26"/>
      <c r="B44" s="60"/>
      <c r="C44" s="32" t="s">
        <v>396</v>
      </c>
      <c r="D44"/>
      <c r="E44"/>
    </row>
    <row r="45" spans="1:5" x14ac:dyDescent="0.35">
      <c r="A45" s="26"/>
      <c r="B45" s="60"/>
      <c r="C45" s="14" t="s">
        <v>27</v>
      </c>
      <c r="D45"/>
      <c r="E45"/>
    </row>
    <row r="46" spans="1:5" x14ac:dyDescent="0.35">
      <c r="A46" s="27"/>
      <c r="B46" s="20"/>
      <c r="C46" s="24"/>
      <c r="D46"/>
      <c r="E46"/>
    </row>
    <row r="47" spans="1:5" x14ac:dyDescent="0.35">
      <c r="A47" s="26"/>
      <c r="B47" s="18" t="s">
        <v>534</v>
      </c>
      <c r="C47" t="s">
        <v>904</v>
      </c>
      <c r="D47"/>
      <c r="E47"/>
    </row>
    <row r="48" spans="1:5" x14ac:dyDescent="0.35">
      <c r="A48" s="42"/>
      <c r="B48" s="18"/>
      <c r="C48" s="14" t="s">
        <v>695</v>
      </c>
      <c r="D48"/>
      <c r="E48"/>
    </row>
    <row r="49" spans="1:5" x14ac:dyDescent="0.35">
      <c r="A49" s="42"/>
      <c r="B49" s="18"/>
      <c r="C49" s="14" t="s">
        <v>129</v>
      </c>
      <c r="D49"/>
      <c r="E49"/>
    </row>
    <row r="50" spans="1:5" x14ac:dyDescent="0.35">
      <c r="A50" s="42"/>
      <c r="B50" s="18"/>
      <c r="C50" s="32" t="s">
        <v>396</v>
      </c>
      <c r="D50"/>
      <c r="E50"/>
    </row>
    <row r="51" spans="1:5" x14ac:dyDescent="0.35">
      <c r="A51" s="42"/>
      <c r="B51" s="18"/>
      <c r="C51" s="14" t="s">
        <v>27</v>
      </c>
      <c r="D51"/>
      <c r="E51"/>
    </row>
    <row r="52" spans="1:5" x14ac:dyDescent="0.35">
      <c r="A52" s="27"/>
      <c r="B52" s="24"/>
      <c r="C52" s="24"/>
      <c r="D52"/>
      <c r="E52"/>
    </row>
    <row r="53" spans="1:5" x14ac:dyDescent="0.35">
      <c r="A53" s="42"/>
      <c r="B53" s="18" t="s">
        <v>815</v>
      </c>
      <c r="C53" s="18"/>
      <c r="D53"/>
      <c r="E53"/>
    </row>
    <row r="54" spans="1:5" x14ac:dyDescent="0.35">
      <c r="A54" s="100" t="s">
        <v>406</v>
      </c>
      <c r="B54" s="98" t="s">
        <v>37</v>
      </c>
      <c r="C54" s="94"/>
      <c r="D54"/>
      <c r="E54"/>
    </row>
    <row r="55" spans="1:5" x14ac:dyDescent="0.35">
      <c r="A55" s="26"/>
      <c r="B55" s="60" t="s">
        <v>128</v>
      </c>
      <c r="C55" t="s">
        <v>904</v>
      </c>
      <c r="D55"/>
      <c r="E55"/>
    </row>
    <row r="56" spans="1:5" x14ac:dyDescent="0.35">
      <c r="A56" s="26"/>
      <c r="B56" s="60"/>
      <c r="C56" s="14" t="s">
        <v>695</v>
      </c>
      <c r="D56"/>
      <c r="E56"/>
    </row>
    <row r="57" spans="1:5" x14ac:dyDescent="0.35">
      <c r="A57" s="26"/>
      <c r="B57" s="60"/>
      <c r="C57" s="14" t="s">
        <v>129</v>
      </c>
      <c r="D57"/>
      <c r="E57"/>
    </row>
    <row r="58" spans="1:5" x14ac:dyDescent="0.35">
      <c r="A58" s="26"/>
      <c r="B58" s="60"/>
      <c r="C58" s="14" t="s">
        <v>394</v>
      </c>
      <c r="D58"/>
      <c r="E58"/>
    </row>
    <row r="59" spans="1:5" x14ac:dyDescent="0.35">
      <c r="A59" s="26"/>
      <c r="B59" s="60"/>
      <c r="C59" s="14" t="s">
        <v>395</v>
      </c>
      <c r="D59"/>
      <c r="E59"/>
    </row>
    <row r="60" spans="1:5" x14ac:dyDescent="0.35">
      <c r="A60" s="26"/>
      <c r="B60" s="60"/>
      <c r="C60" s="14" t="s">
        <v>27</v>
      </c>
      <c r="D60"/>
      <c r="E60"/>
    </row>
    <row r="61" spans="1:5" x14ac:dyDescent="0.35">
      <c r="A61" s="27"/>
      <c r="B61" s="20"/>
      <c r="C61" s="24"/>
      <c r="D61"/>
      <c r="E61"/>
    </row>
    <row r="62" spans="1:5" x14ac:dyDescent="0.35">
      <c r="A62" s="26"/>
      <c r="B62" s="60" t="s">
        <v>127</v>
      </c>
      <c r="C62" t="s">
        <v>904</v>
      </c>
      <c r="D62"/>
      <c r="E62"/>
    </row>
    <row r="63" spans="1:5" x14ac:dyDescent="0.35">
      <c r="A63" s="26"/>
      <c r="B63" s="60"/>
      <c r="C63" s="14" t="s">
        <v>695</v>
      </c>
      <c r="D63"/>
      <c r="E63"/>
    </row>
    <row r="64" spans="1:5" x14ac:dyDescent="0.35">
      <c r="A64" s="78"/>
      <c r="B64" s="89"/>
      <c r="C64" s="14" t="s">
        <v>129</v>
      </c>
      <c r="D64"/>
      <c r="E64"/>
    </row>
    <row r="65" spans="1:6" x14ac:dyDescent="0.35">
      <c r="A65" s="78"/>
      <c r="B65" s="89"/>
      <c r="C65" s="32" t="s">
        <v>396</v>
      </c>
      <c r="D65"/>
      <c r="E65"/>
    </row>
    <row r="66" spans="1:6" x14ac:dyDescent="0.35">
      <c r="A66" s="78"/>
      <c r="B66" s="89"/>
      <c r="C66" s="14" t="s">
        <v>27</v>
      </c>
      <c r="D66"/>
      <c r="E66"/>
    </row>
    <row r="67" spans="1:6" x14ac:dyDescent="0.35">
      <c r="A67" s="27"/>
      <c r="B67" s="25"/>
      <c r="C67" s="24"/>
      <c r="D67"/>
      <c r="E67"/>
    </row>
    <row r="68" spans="1:6" x14ac:dyDescent="0.35">
      <c r="A68" s="26"/>
      <c r="B68" s="18" t="s">
        <v>534</v>
      </c>
      <c r="C68" t="s">
        <v>904</v>
      </c>
      <c r="D68"/>
      <c r="E68"/>
    </row>
    <row r="69" spans="1:6" x14ac:dyDescent="0.35">
      <c r="A69" s="42"/>
      <c r="B69" s="18"/>
      <c r="C69" s="14" t="s">
        <v>695</v>
      </c>
      <c r="D69"/>
      <c r="E69"/>
    </row>
    <row r="70" spans="1:6" x14ac:dyDescent="0.35">
      <c r="A70" s="42"/>
      <c r="B70" s="18"/>
      <c r="C70" s="14" t="s">
        <v>129</v>
      </c>
      <c r="D70"/>
      <c r="E70"/>
    </row>
    <row r="71" spans="1:6" x14ac:dyDescent="0.35">
      <c r="A71" s="42"/>
      <c r="B71" s="18"/>
      <c r="C71" s="32" t="s">
        <v>396</v>
      </c>
      <c r="D71"/>
      <c r="E71"/>
    </row>
    <row r="72" spans="1:6" x14ac:dyDescent="0.35">
      <c r="A72" s="42"/>
      <c r="B72" s="18"/>
      <c r="C72" s="14" t="s">
        <v>27</v>
      </c>
      <c r="D72"/>
      <c r="E72"/>
    </row>
    <row r="73" spans="1:6" x14ac:dyDescent="0.35">
      <c r="A73" s="27"/>
      <c r="B73" s="24"/>
      <c r="C73" s="24"/>
      <c r="D73"/>
      <c r="E73"/>
    </row>
    <row r="74" spans="1:6" x14ac:dyDescent="0.35">
      <c r="A74" s="26"/>
      <c r="B74" s="56" t="s">
        <v>815</v>
      </c>
      <c r="C74" s="14"/>
      <c r="D74"/>
      <c r="E74"/>
    </row>
    <row r="75" spans="1:6" x14ac:dyDescent="0.35">
      <c r="A75" s="27"/>
      <c r="B75" s="25"/>
      <c r="C75" s="24"/>
      <c r="D75"/>
      <c r="E75"/>
    </row>
    <row r="76" spans="1:6" x14ac:dyDescent="0.35">
      <c r="A76" s="26" t="s">
        <v>407</v>
      </c>
      <c r="B76" s="23" t="s">
        <v>693</v>
      </c>
      <c r="C76" s="14"/>
      <c r="D76"/>
      <c r="E76"/>
    </row>
    <row r="77" spans="1:6" x14ac:dyDescent="0.35">
      <c r="A77" s="46"/>
      <c r="B77" s="46"/>
      <c r="C77" s="46"/>
      <c r="D77" s="103"/>
      <c r="E77" s="155"/>
      <c r="F77" s="46"/>
    </row>
  </sheetData>
  <autoFilter ref="A3:F67" xr:uid="{00000000-0009-0000-0000-000024000000}"/>
  <phoneticPr fontId="2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INDEX-NONEU</vt:lpstr>
      <vt:lpstr>1</vt:lpstr>
      <vt:lpstr>7.6</vt:lpstr>
      <vt:lpstr>7.7</vt:lpstr>
      <vt:lpstr>8.1</vt:lpstr>
      <vt:lpstr>8.5</vt:lpstr>
      <vt:lpstr>9.3</vt:lpstr>
      <vt:lpstr>10.10</vt:lpstr>
      <vt:lpstr>11.1</vt:lpstr>
      <vt:lpstr>11.3</vt:lpstr>
      <vt:lpstr>12.1</vt:lpstr>
      <vt:lpstr>12.2</vt:lpstr>
      <vt:lpstr>12.3</vt:lpstr>
      <vt:lpstr>13</vt:lpstr>
      <vt:lpstr>15.3</vt:lpstr>
      <vt:lpstr>15.5</vt:lpstr>
      <vt:lpstr>16</vt:lpstr>
      <vt:lpstr>17</vt:lpstr>
      <vt:lpstr>19</vt:lpstr>
      <vt:lpstr>20</vt:lpstr>
      <vt:lpstr>21</vt:lpstr>
      <vt:lpstr>22</vt:lpstr>
      <vt:lpst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Rosalie Hayes</dc:creator>
  <cp:lastModifiedBy>Rosalie Hayes</cp:lastModifiedBy>
  <dcterms:created xsi:type="dcterms:W3CDTF">2019-11-14T18:19:48Z</dcterms:created>
  <dcterms:modified xsi:type="dcterms:W3CDTF">2020-02-17T13:58:42Z</dcterms:modified>
</cp:coreProperties>
</file>