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55" yWindow="390" windowWidth="18450" windowHeight="5940" tabRatio="707"/>
  </bookViews>
  <sheets>
    <sheet name="CZ" sheetId="3" r:id="rId1"/>
  </sheets>
  <calcPr calcId="125725"/>
</workbook>
</file>

<file path=xl/calcChain.xml><?xml version="1.0" encoding="utf-8"?>
<calcChain xmlns="http://schemas.openxmlformats.org/spreadsheetml/2006/main">
  <c r="C28" i="3"/>
  <c r="C27"/>
  <c r="C26"/>
  <c r="C25"/>
  <c r="C24"/>
  <c r="C23"/>
  <c r="C22"/>
  <c r="F29"/>
  <c r="D29"/>
  <c r="E29"/>
  <c r="C14"/>
</calcChain>
</file>

<file path=xl/sharedStrings.xml><?xml version="1.0" encoding="utf-8"?>
<sst xmlns="http://schemas.openxmlformats.org/spreadsheetml/2006/main" count="49" uniqueCount="19">
  <si>
    <t>ReportingCountry</t>
  </si>
  <si>
    <t>Year</t>
  </si>
  <si>
    <t>source</t>
  </si>
  <si>
    <t>CZ</t>
  </si>
  <si>
    <t>TOTAL</t>
  </si>
  <si>
    <t>NumberOfCases</t>
  </si>
  <si>
    <t>0-9</t>
  </si>
  <si>
    <t>10-19</t>
  </si>
  <si>
    <t>20-29</t>
  </si>
  <si>
    <t>30-39</t>
  </si>
  <si>
    <t>40-49</t>
  </si>
  <si>
    <t>50-59</t>
  </si>
  <si>
    <t>60+</t>
  </si>
  <si>
    <t>AgeGroup</t>
  </si>
  <si>
    <t>Female</t>
  </si>
  <si>
    <t>Male</t>
  </si>
  <si>
    <t>incidence</t>
  </si>
  <si>
    <t>NUTS</t>
  </si>
  <si>
    <t>YearNbr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</si>
</sst>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6" fillId="0" borderId="0"/>
    <xf numFmtId="0" fontId="3" fillId="0" borderId="0"/>
  </cellStyleXfs>
  <cellXfs count="16">
    <xf numFmtId="0" fontId="0" fillId="0" borderId="0" xfId="0"/>
    <xf numFmtId="0" fontId="0" fillId="0" borderId="0" xfId="0" applyFill="1" applyBorder="1"/>
    <xf numFmtId="0" fontId="4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1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2" applyFont="1" applyFill="1" applyBorder="1" applyAlignment="1">
      <alignment wrapText="1"/>
    </xf>
    <xf numFmtId="0" fontId="5" fillId="0" borderId="0" xfId="2" applyFont="1" applyFill="1" applyBorder="1" applyAlignment="1">
      <alignment horizontal="right" wrapText="1"/>
    </xf>
    <xf numFmtId="0" fontId="0" fillId="0" borderId="0" xfId="0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2" fillId="0" borderId="0" xfId="3" applyFont="1" applyFill="1" applyBorder="1" applyAlignment="1">
      <alignment horizontal="center"/>
    </xf>
    <xf numFmtId="0" fontId="2" fillId="0" borderId="0" xfId="3" applyFont="1" applyFill="1" applyBorder="1" applyAlignment="1">
      <alignment wrapText="1"/>
    </xf>
    <xf numFmtId="0" fontId="2" fillId="0" borderId="0" xfId="3" applyFont="1" applyFill="1" applyBorder="1" applyAlignment="1">
      <alignment horizontal="right" wrapText="1"/>
    </xf>
  </cellXfs>
  <cellStyles count="4">
    <cellStyle name="Normal" xfId="0" builtinId="0"/>
    <cellStyle name="Normal_ALL_ageyear" xfId="2"/>
    <cellStyle name="Normal_CZ" xfId="3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5"/>
  <c:chart>
    <c:plotArea>
      <c:layout/>
      <c:barChart>
        <c:barDir val="col"/>
        <c:grouping val="clustered"/>
        <c:ser>
          <c:idx val="0"/>
          <c:order val="0"/>
          <c:cat>
            <c:numRef>
              <c:f>CZ!$B$2:$B$12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CZ!$C$2:$C$12</c:f>
              <c:numCache>
                <c:formatCode>General</c:formatCode>
                <c:ptCount val="11"/>
                <c:pt idx="0">
                  <c:v>788</c:v>
                </c:pt>
                <c:pt idx="1">
                  <c:v>627</c:v>
                </c:pt>
                <c:pt idx="2">
                  <c:v>640</c:v>
                </c:pt>
                <c:pt idx="3">
                  <c:v>597</c:v>
                </c:pt>
                <c:pt idx="4">
                  <c:v>503</c:v>
                </c:pt>
                <c:pt idx="5">
                  <c:v>640</c:v>
                </c:pt>
                <c:pt idx="6">
                  <c:v>1020</c:v>
                </c:pt>
                <c:pt idx="7">
                  <c:v>543</c:v>
                </c:pt>
                <c:pt idx="8">
                  <c:v>625</c:v>
                </c:pt>
                <c:pt idx="9">
                  <c:v>808</c:v>
                </c:pt>
                <c:pt idx="10">
                  <c:v>580</c:v>
                </c:pt>
              </c:numCache>
            </c:numRef>
          </c:val>
        </c:ser>
        <c:axId val="126716160"/>
        <c:axId val="126726528"/>
      </c:barChart>
      <c:lineChart>
        <c:grouping val="standard"/>
        <c:ser>
          <c:idx val="1"/>
          <c:order val="1"/>
          <c:tx>
            <c:strRef>
              <c:f>CZ!$G$1</c:f>
              <c:strCache>
                <c:ptCount val="1"/>
                <c:pt idx="0">
                  <c:v>incidence</c:v>
                </c:pt>
              </c:strCache>
            </c:strRef>
          </c:tx>
          <c:marker>
            <c:symbol val="none"/>
          </c:marker>
          <c:val>
            <c:numRef>
              <c:f>CZ!$G$2:$G$12</c:f>
              <c:numCache>
                <c:formatCode>General</c:formatCode>
                <c:ptCount val="11"/>
                <c:pt idx="0">
                  <c:v>7.9492000000000003</c:v>
                </c:pt>
                <c:pt idx="1">
                  <c:v>6.2881999999999998</c:v>
                </c:pt>
                <c:pt idx="2">
                  <c:v>6.3814000000000002</c:v>
                </c:pt>
                <c:pt idx="3">
                  <c:v>5.9183000000000003</c:v>
                </c:pt>
                <c:pt idx="4">
                  <c:v>4.9577999999999998</c:v>
                </c:pt>
                <c:pt idx="5">
                  <c:v>6.2618999999999998</c:v>
                </c:pt>
                <c:pt idx="6">
                  <c:v>9.9502000000000006</c:v>
                </c:pt>
                <c:pt idx="7">
                  <c:v>5.2784000000000004</c:v>
                </c:pt>
                <c:pt idx="8">
                  <c:v>6.0205000000000002</c:v>
                </c:pt>
                <c:pt idx="9">
                  <c:v>7.7191000000000001</c:v>
                </c:pt>
                <c:pt idx="10">
                  <c:v>5.5202</c:v>
                </c:pt>
              </c:numCache>
            </c:numRef>
          </c:val>
        </c:ser>
        <c:marker val="1"/>
        <c:axId val="126730624"/>
        <c:axId val="126728448"/>
      </c:lineChart>
      <c:catAx>
        <c:axId val="1267161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Year</a:t>
                </a:r>
              </a:p>
            </c:rich>
          </c:tx>
          <c:layout>
            <c:manualLayout>
              <c:xMode val="edge"/>
              <c:yMode val="edge"/>
              <c:x val="0.49342475940507508"/>
              <c:y val="0.92508214250996357"/>
            </c:manualLayout>
          </c:layout>
        </c:title>
        <c:numFmt formatCode="General" sourceLinked="1"/>
        <c:tickLblPos val="nextTo"/>
        <c:crossAx val="126726528"/>
        <c:crosses val="autoZero"/>
        <c:auto val="1"/>
        <c:lblAlgn val="ctr"/>
        <c:lblOffset val="100"/>
      </c:catAx>
      <c:valAx>
        <c:axId val="126726528"/>
        <c:scaling>
          <c:orientation val="minMax"/>
          <c:max val="105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Number of cases</a:t>
                </a:r>
              </a:p>
            </c:rich>
          </c:tx>
          <c:layout/>
        </c:title>
        <c:numFmt formatCode="General" sourceLinked="1"/>
        <c:tickLblPos val="nextTo"/>
        <c:crossAx val="126716160"/>
        <c:crosses val="autoZero"/>
        <c:crossBetween val="between"/>
        <c:majorUnit val="150"/>
      </c:valAx>
      <c:valAx>
        <c:axId val="126728448"/>
        <c:scaling>
          <c:orientation val="minMax"/>
          <c:max val="15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incidence per 100 000 inhabitants</a:t>
                </a:r>
              </a:p>
            </c:rich>
          </c:tx>
          <c:layout/>
        </c:title>
        <c:numFmt formatCode="General" sourceLinked="1"/>
        <c:tickLblPos val="nextTo"/>
        <c:crossAx val="126730624"/>
        <c:crosses val="max"/>
        <c:crossBetween val="between"/>
        <c:majorUnit val="2.5"/>
      </c:valAx>
      <c:catAx>
        <c:axId val="126730624"/>
        <c:scaling>
          <c:orientation val="minMax"/>
        </c:scaling>
        <c:delete val="1"/>
        <c:axPos val="b"/>
        <c:tickLblPos val="none"/>
        <c:crossAx val="126728448"/>
        <c:crosses val="autoZero"/>
        <c:auto val="1"/>
        <c:lblAlgn val="ctr"/>
        <c:lblOffset val="100"/>
      </c:catAx>
    </c:plotArea>
    <c:plotVisOnly val="1"/>
    <c:dispBlanksAs val="gap"/>
  </c:chart>
  <c:spPr>
    <a:ln>
      <a:noFill/>
    </a:ln>
  </c:sp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5"/>
  <c:chart>
    <c:plotArea>
      <c:layout/>
      <c:barChart>
        <c:barDir val="col"/>
        <c:grouping val="clustered"/>
        <c:ser>
          <c:idx val="0"/>
          <c:order val="0"/>
          <c:tx>
            <c:strRef>
              <c:f>CZ!$D$21</c:f>
              <c:strCache>
                <c:ptCount val="1"/>
                <c:pt idx="0">
                  <c:v>Female</c:v>
                </c:pt>
              </c:strCache>
            </c:strRef>
          </c:tx>
          <c:cat>
            <c:strRef>
              <c:f>CZ!$B$22:$B$28</c:f>
              <c:strCache>
                <c:ptCount val="7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60+</c:v>
                </c:pt>
              </c:strCache>
            </c:strRef>
          </c:cat>
          <c:val>
            <c:numRef>
              <c:f>CZ!$D$22:$D$28</c:f>
              <c:numCache>
                <c:formatCode>General</c:formatCode>
                <c:ptCount val="7"/>
                <c:pt idx="0">
                  <c:v>159</c:v>
                </c:pt>
                <c:pt idx="1">
                  <c:v>308</c:v>
                </c:pt>
                <c:pt idx="2">
                  <c:v>372</c:v>
                </c:pt>
                <c:pt idx="3">
                  <c:v>414</c:v>
                </c:pt>
                <c:pt idx="4">
                  <c:v>452</c:v>
                </c:pt>
                <c:pt idx="5">
                  <c:v>612</c:v>
                </c:pt>
                <c:pt idx="6">
                  <c:v>601</c:v>
                </c:pt>
              </c:numCache>
            </c:numRef>
          </c:val>
        </c:ser>
        <c:ser>
          <c:idx val="1"/>
          <c:order val="1"/>
          <c:tx>
            <c:strRef>
              <c:f>CZ!$E$21</c:f>
              <c:strCache>
                <c:ptCount val="1"/>
                <c:pt idx="0">
                  <c:v>Male</c:v>
                </c:pt>
              </c:strCache>
            </c:strRef>
          </c:tx>
          <c:cat>
            <c:strRef>
              <c:f>CZ!$B$22:$B$28</c:f>
              <c:strCache>
                <c:ptCount val="7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60+</c:v>
                </c:pt>
              </c:strCache>
            </c:strRef>
          </c:cat>
          <c:val>
            <c:numRef>
              <c:f>CZ!$E$22:$E$28</c:f>
              <c:numCache>
                <c:formatCode>General</c:formatCode>
                <c:ptCount val="7"/>
                <c:pt idx="0">
                  <c:v>205</c:v>
                </c:pt>
                <c:pt idx="1">
                  <c:v>527</c:v>
                </c:pt>
                <c:pt idx="2">
                  <c:v>644</c:v>
                </c:pt>
                <c:pt idx="3">
                  <c:v>718</c:v>
                </c:pt>
                <c:pt idx="4">
                  <c:v>717</c:v>
                </c:pt>
                <c:pt idx="5">
                  <c:v>791</c:v>
                </c:pt>
                <c:pt idx="6">
                  <c:v>851</c:v>
                </c:pt>
              </c:numCache>
            </c:numRef>
          </c:val>
        </c:ser>
        <c:axId val="126767104"/>
        <c:axId val="126769024"/>
      </c:barChart>
      <c:catAx>
        <c:axId val="1267671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Age group</a:t>
                </a:r>
              </a:p>
            </c:rich>
          </c:tx>
          <c:layout/>
        </c:title>
        <c:tickLblPos val="nextTo"/>
        <c:crossAx val="126769024"/>
        <c:crosses val="autoZero"/>
        <c:auto val="1"/>
        <c:lblAlgn val="ctr"/>
        <c:lblOffset val="100"/>
      </c:catAx>
      <c:valAx>
        <c:axId val="126769024"/>
        <c:scaling>
          <c:orientation val="minMax"/>
          <c:max val="100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cases</a:t>
                </a:r>
              </a:p>
            </c:rich>
          </c:tx>
          <c:layout/>
        </c:title>
        <c:numFmt formatCode="General" sourceLinked="1"/>
        <c:tickLblPos val="nextTo"/>
        <c:crossAx val="126767104"/>
        <c:crosses val="autoZero"/>
        <c:crossBetween val="between"/>
        <c:majorUnit val="200"/>
      </c:valAx>
    </c:plotArea>
    <c:legend>
      <c:legendPos val="r"/>
      <c:layout/>
    </c:legend>
    <c:plotVisOnly val="1"/>
  </c:chart>
  <c:spPr>
    <a:ln>
      <a:noFill/>
    </a:ln>
  </c:sp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104775</xdr:colOff>
      <xdr:row>1</xdr:row>
      <xdr:rowOff>66675</xdr:rowOff>
    </xdr:from>
    <xdr:to>
      <xdr:col>15</xdr:col>
      <xdr:colOff>409575</xdr:colOff>
      <xdr:row>17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20</xdr:row>
      <xdr:rowOff>0</xdr:rowOff>
    </xdr:from>
    <xdr:to>
      <xdr:col>15</xdr:col>
      <xdr:colOff>304800</xdr:colOff>
      <xdr:row>34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9"/>
  <sheetViews>
    <sheetView tabSelected="1" topLeftCell="B1" zoomScale="115" zoomScaleNormal="115" workbookViewId="0">
      <selection activeCell="G19" sqref="G19"/>
    </sheetView>
  </sheetViews>
  <sheetFormatPr defaultRowHeight="15"/>
  <cols>
    <col min="1" max="1" width="16.85546875" bestFit="1" customWidth="1"/>
    <col min="2" max="2" width="10" bestFit="1" customWidth="1"/>
    <col min="3" max="3" width="15.5703125" bestFit="1" customWidth="1"/>
    <col min="4" max="4" width="6.85546875" bestFit="1" customWidth="1"/>
  </cols>
  <sheetData>
    <row r="1" spans="1:8">
      <c r="A1" s="2" t="s">
        <v>0</v>
      </c>
      <c r="B1" s="2" t="s">
        <v>1</v>
      </c>
      <c r="C1" s="2" t="s">
        <v>5</v>
      </c>
      <c r="D1" s="2" t="s">
        <v>2</v>
      </c>
      <c r="E1" s="13" t="s">
        <v>17</v>
      </c>
      <c r="F1" s="13" t="s">
        <v>18</v>
      </c>
      <c r="G1" s="13" t="s">
        <v>16</v>
      </c>
      <c r="H1" s="1"/>
    </row>
    <row r="2" spans="1:8">
      <c r="A2" s="11" t="s">
        <v>3</v>
      </c>
      <c r="B2" s="5">
        <v>2000</v>
      </c>
      <c r="C2" s="3">
        <v>788</v>
      </c>
      <c r="D2" s="3">
        <v>4</v>
      </c>
      <c r="E2" s="14" t="s">
        <v>3</v>
      </c>
      <c r="F2" s="15">
        <v>2000</v>
      </c>
      <c r="G2" s="15">
        <v>7.9492000000000003</v>
      </c>
      <c r="H2" s="1"/>
    </row>
    <row r="3" spans="1:8">
      <c r="A3" s="11" t="s">
        <v>3</v>
      </c>
      <c r="B3" s="5">
        <v>2001</v>
      </c>
      <c r="C3" s="3">
        <v>627</v>
      </c>
      <c r="D3" s="3">
        <v>4</v>
      </c>
      <c r="E3" s="14" t="s">
        <v>3</v>
      </c>
      <c r="F3" s="15">
        <v>2001</v>
      </c>
      <c r="G3" s="15">
        <v>6.2881999999999998</v>
      </c>
      <c r="H3" s="1"/>
    </row>
    <row r="4" spans="1:8">
      <c r="A4" s="11" t="s">
        <v>3</v>
      </c>
      <c r="B4" s="5">
        <v>2002</v>
      </c>
      <c r="C4" s="3">
        <v>640</v>
      </c>
      <c r="D4" s="3">
        <v>4</v>
      </c>
      <c r="E4" s="14" t="s">
        <v>3</v>
      </c>
      <c r="F4" s="15">
        <v>2002</v>
      </c>
      <c r="G4" s="15">
        <v>6.3814000000000002</v>
      </c>
      <c r="H4" s="1"/>
    </row>
    <row r="5" spans="1:8">
      <c r="A5" s="11" t="s">
        <v>3</v>
      </c>
      <c r="B5" s="5">
        <v>2003</v>
      </c>
      <c r="C5" s="3">
        <v>597</v>
      </c>
      <c r="D5" s="3">
        <v>4</v>
      </c>
      <c r="E5" s="14" t="s">
        <v>3</v>
      </c>
      <c r="F5" s="15">
        <v>2003</v>
      </c>
      <c r="G5" s="15">
        <v>5.9183000000000003</v>
      </c>
      <c r="H5" s="1"/>
    </row>
    <row r="6" spans="1:8">
      <c r="A6" s="11" t="s">
        <v>3</v>
      </c>
      <c r="B6" s="5">
        <v>2004</v>
      </c>
      <c r="C6" s="3">
        <v>503</v>
      </c>
      <c r="D6" s="3">
        <v>4</v>
      </c>
      <c r="E6" s="14" t="s">
        <v>3</v>
      </c>
      <c r="F6" s="15">
        <v>2004</v>
      </c>
      <c r="G6" s="15">
        <v>4.9577999999999998</v>
      </c>
      <c r="H6" s="1"/>
    </row>
    <row r="7" spans="1:8">
      <c r="A7" s="11" t="s">
        <v>3</v>
      </c>
      <c r="B7" s="5">
        <v>2005</v>
      </c>
      <c r="C7" s="3">
        <v>640</v>
      </c>
      <c r="D7" s="3">
        <v>4</v>
      </c>
      <c r="E7" s="14" t="s">
        <v>3</v>
      </c>
      <c r="F7" s="15">
        <v>2005</v>
      </c>
      <c r="G7" s="15">
        <v>6.2618999999999998</v>
      </c>
      <c r="H7" s="1"/>
    </row>
    <row r="8" spans="1:8">
      <c r="A8" s="11" t="s">
        <v>3</v>
      </c>
      <c r="B8" s="5">
        <v>2006</v>
      </c>
      <c r="C8" s="3">
        <v>1020</v>
      </c>
      <c r="D8" s="3">
        <v>4</v>
      </c>
      <c r="E8" s="14" t="s">
        <v>3</v>
      </c>
      <c r="F8" s="15">
        <v>2006</v>
      </c>
      <c r="G8" s="15">
        <v>9.9502000000000006</v>
      </c>
      <c r="H8" s="1"/>
    </row>
    <row r="9" spans="1:8">
      <c r="A9" s="11" t="s">
        <v>3</v>
      </c>
      <c r="B9" s="5">
        <v>2007</v>
      </c>
      <c r="C9" s="3">
        <v>543</v>
      </c>
      <c r="D9" s="3">
        <v>4</v>
      </c>
      <c r="E9" s="14" t="s">
        <v>3</v>
      </c>
      <c r="F9" s="15">
        <v>2007</v>
      </c>
      <c r="G9" s="15">
        <v>5.2784000000000004</v>
      </c>
      <c r="H9" s="1"/>
    </row>
    <row r="10" spans="1:8">
      <c r="A10" s="11" t="s">
        <v>3</v>
      </c>
      <c r="B10" s="5">
        <v>2008</v>
      </c>
      <c r="C10" s="3">
        <v>625</v>
      </c>
      <c r="D10" s="3">
        <v>4</v>
      </c>
      <c r="E10" s="14" t="s">
        <v>3</v>
      </c>
      <c r="F10" s="15">
        <v>2008</v>
      </c>
      <c r="G10" s="15">
        <v>6.0205000000000002</v>
      </c>
      <c r="H10" s="1"/>
    </row>
    <row r="11" spans="1:8">
      <c r="A11" s="11" t="s">
        <v>3</v>
      </c>
      <c r="B11" s="5">
        <v>2009</v>
      </c>
      <c r="C11" s="3">
        <v>808</v>
      </c>
      <c r="D11" s="3">
        <v>4</v>
      </c>
      <c r="E11" s="14" t="s">
        <v>3</v>
      </c>
      <c r="F11" s="15">
        <v>2009</v>
      </c>
      <c r="G11" s="15">
        <v>7.7191000000000001</v>
      </c>
      <c r="H11" s="1"/>
    </row>
    <row r="12" spans="1:8">
      <c r="A12" s="11" t="s">
        <v>3</v>
      </c>
      <c r="B12" s="5">
        <v>2010</v>
      </c>
      <c r="C12" s="3">
        <v>580</v>
      </c>
      <c r="D12" s="3">
        <v>4</v>
      </c>
      <c r="E12" s="14" t="s">
        <v>3</v>
      </c>
      <c r="F12" s="15">
        <v>2010</v>
      </c>
      <c r="G12" s="15">
        <v>5.5202</v>
      </c>
      <c r="H12" s="1"/>
    </row>
    <row r="13" spans="1:8">
      <c r="A13" s="4"/>
      <c r="B13" s="4"/>
      <c r="C13" s="4"/>
      <c r="D13" s="9"/>
      <c r="E13" s="1"/>
      <c r="F13" s="1"/>
      <c r="G13" s="1"/>
      <c r="H13" s="1"/>
    </row>
    <row r="14" spans="1:8">
      <c r="A14" s="6" t="s">
        <v>4</v>
      </c>
      <c r="B14" s="6"/>
      <c r="C14" s="6">
        <f>SUM(C2:C13)</f>
        <v>7371</v>
      </c>
      <c r="D14" s="12"/>
      <c r="E14" s="1"/>
      <c r="F14" s="1"/>
      <c r="G14" s="1"/>
      <c r="H14" s="1"/>
    </row>
    <row r="21" spans="1:6">
      <c r="A21" s="10" t="s">
        <v>0</v>
      </c>
      <c r="B21" s="10" t="s">
        <v>13</v>
      </c>
      <c r="C21" s="10" t="s">
        <v>5</v>
      </c>
      <c r="D21" s="10" t="s">
        <v>14</v>
      </c>
      <c r="E21" s="10" t="s">
        <v>15</v>
      </c>
      <c r="F21" s="10"/>
    </row>
    <row r="22" spans="1:6">
      <c r="A22" s="7" t="s">
        <v>3</v>
      </c>
      <c r="B22" s="7" t="s">
        <v>6</v>
      </c>
      <c r="C22" s="8">
        <f>SUM(D22:F22)</f>
        <v>364</v>
      </c>
      <c r="D22" s="8">
        <v>159</v>
      </c>
      <c r="E22" s="8">
        <v>205</v>
      </c>
      <c r="F22" s="8"/>
    </row>
    <row r="23" spans="1:6">
      <c r="A23" s="7" t="s">
        <v>3</v>
      </c>
      <c r="B23" s="7" t="s">
        <v>7</v>
      </c>
      <c r="C23" s="8">
        <f t="shared" ref="C23:C28" si="0">SUM(D23:F23)</f>
        <v>835</v>
      </c>
      <c r="D23" s="8">
        <v>308</v>
      </c>
      <c r="E23" s="8">
        <v>527</v>
      </c>
      <c r="F23" s="8"/>
    </row>
    <row r="24" spans="1:6">
      <c r="A24" s="7" t="s">
        <v>3</v>
      </c>
      <c r="B24" s="7" t="s">
        <v>8</v>
      </c>
      <c r="C24" s="8">
        <f t="shared" si="0"/>
        <v>1016</v>
      </c>
      <c r="D24" s="8">
        <v>372</v>
      </c>
      <c r="E24" s="8">
        <v>644</v>
      </c>
      <c r="F24" s="8"/>
    </row>
    <row r="25" spans="1:6">
      <c r="A25" s="7" t="s">
        <v>3</v>
      </c>
      <c r="B25" s="7" t="s">
        <v>9</v>
      </c>
      <c r="C25" s="8">
        <f t="shared" si="0"/>
        <v>1132</v>
      </c>
      <c r="D25" s="8">
        <v>414</v>
      </c>
      <c r="E25" s="8">
        <v>718</v>
      </c>
      <c r="F25" s="8"/>
    </row>
    <row r="26" spans="1:6">
      <c r="A26" s="7" t="s">
        <v>3</v>
      </c>
      <c r="B26" s="7" t="s">
        <v>10</v>
      </c>
      <c r="C26" s="8">
        <f t="shared" si="0"/>
        <v>1169</v>
      </c>
      <c r="D26" s="8">
        <v>452</v>
      </c>
      <c r="E26" s="8">
        <v>717</v>
      </c>
      <c r="F26" s="8"/>
    </row>
    <row r="27" spans="1:6">
      <c r="A27" s="7" t="s">
        <v>3</v>
      </c>
      <c r="B27" s="7" t="s">
        <v>11</v>
      </c>
      <c r="C27" s="8">
        <f t="shared" si="0"/>
        <v>1403</v>
      </c>
      <c r="D27" s="8">
        <v>612</v>
      </c>
      <c r="E27" s="8">
        <v>791</v>
      </c>
      <c r="F27" s="8"/>
    </row>
    <row r="28" spans="1:6">
      <c r="A28" s="7" t="s">
        <v>3</v>
      </c>
      <c r="B28" s="7" t="s">
        <v>12</v>
      </c>
      <c r="C28" s="8">
        <f t="shared" si="0"/>
        <v>1452</v>
      </c>
      <c r="D28" s="8">
        <v>601</v>
      </c>
      <c r="E28" s="8">
        <v>851</v>
      </c>
      <c r="F28" s="8"/>
    </row>
    <row r="29" spans="1:6">
      <c r="D29">
        <f t="shared" ref="D29:E29" si="1">SUM(D22:D28)</f>
        <v>2918</v>
      </c>
      <c r="E29">
        <f t="shared" si="1"/>
        <v>4453</v>
      </c>
      <c r="F29">
        <f>SUM(D29:E29)</f>
        <v>7371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73192B4147024098A04DCBF7359711" ma:contentTypeVersion="2" ma:contentTypeDescription="Create a new document." ma:contentTypeScope="" ma:versionID="49ec8252b87d2e69e605518537a0801d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6f9746fe128b0ca74698fd9d7c13d39e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internalName="PublishingStartDate">
      <xsd:simpleType>
        <xsd:restriction base="dms:Unknown"/>
      </xsd:simpleType>
    </xsd:element>
    <xsd:element name="PublishingExpirationDate" ma:index="9" nillable="true" ma:displayName="Scheduling End Dat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A3437B5-96DD-4F86-96B6-C3E9B6BEFFD7}"/>
</file>

<file path=customXml/itemProps2.xml><?xml version="1.0" encoding="utf-8"?>
<ds:datastoreItem xmlns:ds="http://schemas.openxmlformats.org/officeDocument/2006/customXml" ds:itemID="{5A0E1AA0-8765-4869-810F-BE7CB4CF5E66}"/>
</file>

<file path=customXml/itemProps3.xml><?xml version="1.0" encoding="utf-8"?>
<ds:datastoreItem xmlns:ds="http://schemas.openxmlformats.org/officeDocument/2006/customXml" ds:itemID="{E81270EB-C039-45A6-BBB8-8A11AFACB898}"/>
</file>

<file path=customXml/itemProps4.xml><?xml version="1.0" encoding="utf-8"?>
<ds:datastoreItem xmlns:ds="http://schemas.openxmlformats.org/officeDocument/2006/customXml" ds:itemID="{AD5C36EB-FF62-4022-B376-2AD3A4A772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CZ</vt:lpstr>
    </vt:vector>
  </TitlesOfParts>
  <Company>ECDC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TBE_Graphs_Czech.xlsx</dc:title>
  <dc:creator>wvanbortel</dc:creator>
  <cp:lastModifiedBy>btodorova</cp:lastModifiedBy>
  <dcterms:created xsi:type="dcterms:W3CDTF">2012-05-15T07:45:36Z</dcterms:created>
  <dcterms:modified xsi:type="dcterms:W3CDTF">2012-09-03T14:56:45Z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0x0101004073192B4147024098A04DCBF7359711</vt:lpwstr>
  </property>
  <property fmtid="{D5CDD505-2E9C-101B-9397-08002B2CF9AE}" pid="3" name="TemplateUrl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Order">
    <vt:r8>700</vt:r8>
  </property>
  <property fmtid="{D5CDD505-2E9C-101B-9397-08002B2CF9AE}" pid="10" name="_dlc_DocIdItemGuid">
    <vt:lpwstr>1f05a0ca-91e0-4ff6-acbc-6667dc483880</vt:lpwstr>
  </property>
  <property fmtid="{D5CDD505-2E9C-101B-9397-08002B2CF9AE}" pid="11" name="_dlc_DocId">
    <vt:lpwstr>NMFWZX5DU2U3-1730-3</vt:lpwstr>
  </property>
  <property fmtid="{D5CDD505-2E9C-101B-9397-08002B2CF9AE}" pid="12" name="_dlc_DocIdUrl">
    <vt:lpwstr>http://staging10.ecdcnet.europa.eu/en/healthtopics/emerging_and_vector-borne_diseases/tick_borne_diseases/tick_borne_encephalitis/country-profiles/_layouts/DocIdRedir.aspx?ID=NMFWZX5DU2U3-1730-3, NMFWZX5DU2U3-1730-3</vt:lpwstr>
  </property>
</Properties>
</file>