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ms.ecdcnet.europa.eu/sol/ewf/SARMS/Shared Documents/TRP-20220214-157/"/>
    </mc:Choice>
  </mc:AlternateContent>
  <bookViews>
    <workbookView xWindow="-120" yWindow="-120" windowWidth="29040" windowHeight="15840"/>
  </bookViews>
  <sheets>
    <sheet name="Outbreak 1" sheetId="6" r:id="rId1"/>
    <sheet name="Outbreak 2" sheetId="18" r:id="rId2"/>
    <sheet name="Outbreak 3" sheetId="19" r:id="rId3"/>
    <sheet name="Outbreak 4" sheetId="20" r:id="rId4"/>
    <sheet name="CaseBasedDataEntry" sheetId="17" r:id="rId5"/>
    <sheet name="FormAggr" sheetId="8" r:id="rId6"/>
    <sheet name="FormCaseBased" sheetId="11" r:id="rId7"/>
    <sheet name="DB_Aggr" sheetId="9" r:id="rId8"/>
    <sheet name="DropdownLists" sheetId="13" state="hidden" r:id="rId9"/>
  </sheets>
  <definedNames>
    <definedName name="_xlnm._FilterDatabase" localSheetId="8" hidden="1">DropdownLists!$A$24:$F$79</definedName>
    <definedName name="_xlnm.Print_Area" localSheetId="5">FormAggr!$A$1:$L$34</definedName>
    <definedName name="_xlnm.Print_Area" localSheetId="6">FormCaseBased!$B$1:$AC$21</definedName>
    <definedName name="_xlnm.Print_Area" localSheetId="0">'Outbreak 1'!$A$1:$M$31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9" l="1"/>
  <c r="R4" i="9"/>
  <c r="R3" i="9"/>
  <c r="R2" i="9"/>
  <c r="Q5" i="9"/>
  <c r="Q4" i="9"/>
  <c r="Q3" i="9"/>
  <c r="Q2" i="9"/>
  <c r="P5" i="9"/>
  <c r="P4" i="9"/>
  <c r="P3" i="9"/>
  <c r="P2" i="9"/>
  <c r="O5" i="9"/>
  <c r="O4" i="9"/>
  <c r="O3" i="9"/>
  <c r="O2" i="9"/>
  <c r="N5" i="9"/>
  <c r="N4" i="9"/>
  <c r="N3" i="9"/>
  <c r="N2" i="9"/>
  <c r="M5" i="9"/>
  <c r="M4" i="9"/>
  <c r="M3" i="9"/>
  <c r="M2" i="9"/>
  <c r="L5" i="9"/>
  <c r="L4" i="9"/>
  <c r="L3" i="9"/>
  <c r="L2" i="9"/>
  <c r="K5" i="9"/>
  <c r="K4" i="9"/>
  <c r="K3" i="9"/>
  <c r="K2" i="9"/>
  <c r="AI3" i="9"/>
  <c r="AH3" i="9"/>
  <c r="AG3" i="9"/>
  <c r="AE3" i="9"/>
  <c r="AD3" i="9"/>
  <c r="AC3" i="9"/>
  <c r="G5" i="9"/>
  <c r="G4" i="9"/>
  <c r="G3" i="9"/>
  <c r="G2" i="9"/>
  <c r="DP5" i="9"/>
  <c r="DO5" i="9"/>
  <c r="DN5" i="9"/>
  <c r="DL5" i="9"/>
  <c r="DK5" i="9"/>
  <c r="DJ5" i="9"/>
  <c r="DI5" i="9"/>
  <c r="DH5" i="9"/>
  <c r="DG5" i="9"/>
  <c r="DE5" i="9"/>
  <c r="DD5" i="9"/>
  <c r="DC5" i="9"/>
  <c r="DB5" i="9"/>
  <c r="DA5" i="9"/>
  <c r="CZ5" i="9"/>
  <c r="CY5" i="9"/>
  <c r="CX5" i="9"/>
  <c r="CW5" i="9"/>
  <c r="CV5" i="9"/>
  <c r="CU5" i="9"/>
  <c r="CT5" i="9"/>
  <c r="CS5" i="9"/>
  <c r="CR5" i="9"/>
  <c r="CQ5" i="9"/>
  <c r="CP5" i="9"/>
  <c r="CO5" i="9"/>
  <c r="CN5" i="9"/>
  <c r="CM5" i="9"/>
  <c r="CL5" i="9"/>
  <c r="CK5" i="9"/>
  <c r="CJ5" i="9"/>
  <c r="CI5" i="9"/>
  <c r="CH5" i="9"/>
  <c r="CF5" i="9"/>
  <c r="CE5" i="9"/>
  <c r="CD5" i="9"/>
  <c r="CC5" i="9"/>
  <c r="CB5" i="9"/>
  <c r="CA5" i="9"/>
  <c r="BY5" i="9"/>
  <c r="BX5" i="9"/>
  <c r="BW5" i="9"/>
  <c r="BV5" i="9"/>
  <c r="BU5" i="9"/>
  <c r="BT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S5" i="9"/>
  <c r="AR5" i="9"/>
  <c r="AQ5" i="9"/>
  <c r="AP5" i="9"/>
  <c r="AO5" i="9"/>
  <c r="AN5" i="9"/>
  <c r="AL5" i="9"/>
  <c r="AK5" i="9"/>
  <c r="AJ5" i="9"/>
  <c r="AI5" i="9"/>
  <c r="AH5" i="9"/>
  <c r="AG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J5" i="9"/>
  <c r="I5" i="9"/>
  <c r="H5" i="9"/>
  <c r="F5" i="9"/>
  <c r="E5" i="9"/>
  <c r="D5" i="9"/>
  <c r="A5" i="9"/>
  <c r="C5" i="9"/>
  <c r="DP4" i="9"/>
  <c r="DO4" i="9"/>
  <c r="DN4" i="9"/>
  <c r="DL4" i="9"/>
  <c r="DK4" i="9"/>
  <c r="DJ4" i="9"/>
  <c r="DI4" i="9"/>
  <c r="DH4" i="9"/>
  <c r="DG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F4" i="9"/>
  <c r="CE4" i="9"/>
  <c r="CD4" i="9"/>
  <c r="CC4" i="9"/>
  <c r="CB4" i="9"/>
  <c r="CA4" i="9"/>
  <c r="BY4" i="9"/>
  <c r="BX4" i="9"/>
  <c r="BW4" i="9"/>
  <c r="BV4" i="9"/>
  <c r="BU4" i="9"/>
  <c r="BT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S4" i="9"/>
  <c r="AR4" i="9"/>
  <c r="AQ4" i="9"/>
  <c r="AP4" i="9"/>
  <c r="AO4" i="9"/>
  <c r="AN4" i="9"/>
  <c r="AL4" i="9"/>
  <c r="AK4" i="9"/>
  <c r="AJ4" i="9"/>
  <c r="AI4" i="9"/>
  <c r="AH4" i="9"/>
  <c r="AG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J4" i="9"/>
  <c r="I4" i="9"/>
  <c r="H4" i="9"/>
  <c r="F4" i="9"/>
  <c r="E4" i="9"/>
  <c r="D4" i="9"/>
  <c r="C4" i="9"/>
  <c r="A4" i="9"/>
  <c r="B5" i="9"/>
  <c r="B4" i="9"/>
  <c r="DP3" i="9"/>
  <c r="DO3" i="9"/>
  <c r="DN3" i="9"/>
  <c r="DL3" i="9"/>
  <c r="DK3" i="9"/>
  <c r="DJ3" i="9"/>
  <c r="DI3" i="9"/>
  <c r="DH3" i="9"/>
  <c r="DG3" i="9"/>
  <c r="DE3" i="9"/>
  <c r="DD3" i="9"/>
  <c r="DC3" i="9"/>
  <c r="DB3" i="9"/>
  <c r="DA3" i="9"/>
  <c r="CZ3" i="9"/>
  <c r="CY3" i="9"/>
  <c r="CX3" i="9"/>
  <c r="CW3" i="9"/>
  <c r="CV3" i="9"/>
  <c r="CU3" i="9"/>
  <c r="CT3" i="9"/>
  <c r="CS3" i="9"/>
  <c r="CR3" i="9"/>
  <c r="CQ3" i="9"/>
  <c r="CP3" i="9"/>
  <c r="CO3" i="9"/>
  <c r="CN3" i="9"/>
  <c r="CM3" i="9"/>
  <c r="CL3" i="9"/>
  <c r="CK3" i="9"/>
  <c r="CJ3" i="9"/>
  <c r="CI3" i="9"/>
  <c r="CH3" i="9"/>
  <c r="CF3" i="9"/>
  <c r="CE3" i="9"/>
  <c r="CD3" i="9"/>
  <c r="CC3" i="9"/>
  <c r="CB3" i="9"/>
  <c r="CA3" i="9"/>
  <c r="BY3" i="9"/>
  <c r="BX3" i="9"/>
  <c r="BW3" i="9"/>
  <c r="BV3" i="9"/>
  <c r="BU3" i="9"/>
  <c r="BT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S3" i="9"/>
  <c r="AR3" i="9"/>
  <c r="AQ3" i="9"/>
  <c r="AP3" i="9"/>
  <c r="AO3" i="9"/>
  <c r="AN3" i="9"/>
  <c r="AL3" i="9"/>
  <c r="AK3" i="9"/>
  <c r="AJ3" i="9"/>
  <c r="AB3" i="9"/>
  <c r="AA3" i="9"/>
  <c r="Z3" i="9"/>
  <c r="Y3" i="9"/>
  <c r="X3" i="9"/>
  <c r="W3" i="9"/>
  <c r="V3" i="9"/>
  <c r="U3" i="9"/>
  <c r="T3" i="9"/>
  <c r="S3" i="9"/>
  <c r="J3" i="9"/>
  <c r="I3" i="9"/>
  <c r="H3" i="9"/>
  <c r="F3" i="9"/>
  <c r="E3" i="9"/>
  <c r="D3" i="9"/>
  <c r="C3" i="9"/>
  <c r="A3" i="9"/>
  <c r="B3" i="9"/>
  <c r="DP2" i="9"/>
  <c r="DO2" i="9"/>
  <c r="DN2" i="9"/>
  <c r="DL2" i="9"/>
  <c r="DK2" i="9"/>
  <c r="DJ2" i="9"/>
  <c r="DI2" i="9"/>
  <c r="DH2" i="9"/>
  <c r="DG2" i="9"/>
  <c r="DE2" i="9"/>
  <c r="DD2" i="9"/>
  <c r="DC2" i="9"/>
  <c r="DB2" i="9"/>
  <c r="DA2" i="9"/>
  <c r="CZ2" i="9"/>
  <c r="CY2" i="9"/>
  <c r="CX2" i="9"/>
  <c r="CW2" i="9"/>
  <c r="CV2" i="9"/>
  <c r="CU2" i="9"/>
  <c r="CT2" i="9"/>
  <c r="CS2" i="9"/>
  <c r="CR2" i="9"/>
  <c r="CQ2" i="9"/>
  <c r="CP2" i="9"/>
  <c r="CO2" i="9"/>
  <c r="CN2" i="9"/>
  <c r="CM2" i="9"/>
  <c r="CL2" i="9"/>
  <c r="CK2" i="9"/>
  <c r="CJ2" i="9"/>
  <c r="CI2" i="9"/>
  <c r="CH2" i="9"/>
  <c r="CF2" i="9"/>
  <c r="CE2" i="9"/>
  <c r="CD2" i="9"/>
  <c r="CC2" i="9"/>
  <c r="CB2" i="9"/>
  <c r="CA2" i="9"/>
  <c r="BY2" i="9"/>
  <c r="BX2" i="9"/>
  <c r="BW2" i="9"/>
  <c r="BV2" i="9"/>
  <c r="BU2" i="9"/>
  <c r="BT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S2" i="9"/>
  <c r="AR2" i="9"/>
  <c r="AQ2" i="9"/>
  <c r="AP2" i="9"/>
  <c r="AO2" i="9"/>
  <c r="AN2" i="9"/>
  <c r="AL2" i="9"/>
  <c r="AK2" i="9"/>
  <c r="AJ2" i="9"/>
  <c r="AI2" i="9"/>
  <c r="AH2" i="9"/>
  <c r="AG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J2" i="9"/>
  <c r="I2" i="9"/>
  <c r="H2" i="9"/>
  <c r="F2" i="9"/>
  <c r="E2" i="9"/>
  <c r="B2" i="9"/>
  <c r="D2" i="9"/>
  <c r="A2" i="9"/>
  <c r="C2" i="9"/>
</calcChain>
</file>

<file path=xl/comments1.xml><?xml version="1.0" encoding="utf-8"?>
<comments xmlns="http://schemas.openxmlformats.org/spreadsheetml/2006/main">
  <authors>
    <author>Pete Kinross</author>
    <author>Carl Suetens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AT-Austria
BE-Belgium
BG-Bulgaria
CY-Cyprus
CZ-Czechia
DE-Germany
DK-Denmark
EE-Estonia
EL-Greece
ES-Spain
FI-Finland
FR-France
HR-Croatia
HU-Hungary
IE-Ireland
IS-Iceland
IT-Italy
LI-Liechtenstein
LT-Lithuania
LU-Luxembourg
LV-Latvia
MT-Malta
NL-Netherlands
NO-Norway
PL-Poland
PT-Portugal
RO-Romania
SE-Sweden
SI-Slovenia
SK-Slovakia
AD-Andorra
AL-Albania
AM-Armenia
AZ-Azerbaijan
BA-Bosnia and Herzegovina
BY-Belarus
CH-Switzerland
GE-Georgia
IL-Israel
KG-Kyrgyzstan
KZ-Kazakhstan
MC-Monaco
MD-Moldova, Republic of
ME-Montenegro
MK-Republic of North Macedonia
RS-Serbia
RU-Russian Federation
SM-San Marino
TJ-Tajikistan
TM-Turkmenistan
TR-Turkey
UA-Ukraine
UK-United Kingdom
UZ-Uzbekistan
XK-Kosovo
</t>
        </r>
      </text>
    </comment>
    <comment ref="C5" authorId="1" shapeId="0">
      <text>
        <r>
          <rPr>
            <sz val="9"/>
            <color indexed="81"/>
            <rFont val="Tahoma"/>
            <family val="2"/>
          </rPr>
          <t>Unique identifier for this outbreak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LTCFTypeHALT:</t>
        </r>
        <r>
          <rPr>
            <sz val="9"/>
            <color indexed="81"/>
            <rFont val="Tahoma"/>
            <family val="2"/>
          </rPr>
          <t xml:space="preserve">
GNH = General nursing home
RSH = Residential home
MIX = Mixed LTCF
MD = LTCF for mentally disabled
PCF = Palliative care facility
PH = LTCF for physically disabled
PS = Psychiatric LTCF
RH = Rehabilitation
SAN = Sanatorium
O = Other
UNK = Unknown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HWVAC = LTCF worker, vaccinated
HWPVAC = LTCF worker, partially vaccinated
HWUVAC = LTCF worker, unvaccinated
RESVAC = Resident, vaccinated
RESPVAC = Resident, partially vaccinated
RESUVAC = Resident, unvaccinated
O = Other, please specify
UNK = Unknown
Free text for ‘O’ not included in list.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</rPr>
          <t xml:space="preserve">TestStrategyLTCF:
</t>
        </r>
        <r>
          <rPr>
            <sz val="9"/>
            <color indexed="81"/>
            <rFont val="Tahoma"/>
            <family val="2"/>
          </rPr>
          <t>SYMONLY = Only symptomatic
ALLWARD = All in affected ward
ALLLTCF = All in entire LTCF
O = Other
UNK = Unknown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</rPr>
          <t>TestStrategyLTCF:</t>
        </r>
        <r>
          <rPr>
            <sz val="9"/>
            <color indexed="81"/>
            <rFont val="Tahoma"/>
            <family val="2"/>
          </rPr>
          <t xml:space="preserve">
SYMONLY = Only symptomatic
ALLWARD = All in affected ward
ALLLTCF = All in entire LTCF
O = Other
UNK = Unknown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VariantListNCOVWeb:</t>
        </r>
        <r>
          <rPr>
            <sz val="9"/>
            <color indexed="81"/>
            <rFont val="Tahoma"/>
            <family val="2"/>
          </rPr>
          <t xml:space="preserve">
B.1.1.7 = B.1.1.7-Alpha-United Kingdom
B.1.1.7+E484K = B.1.1.7+E484K-n/a-United Kingdom
B.1.351 = B.1.351-Beta-South Africa
B.1.525 = B.1.525-Eta-Nigeria
B.1.617.1 = B.1.617.1-Kappa-India
B.1.617.2 = B.1.617.2-Delta-India
B.1.620 = B.1.620-n/a-Unclear
B.1.621 = B.1.621-Mu-Colombia
C.37 = C.37-Lambda-Peru
P.1 = P.1-Gamma-Brazil
P.3 = P.3-Theta-The Philippines
VARIANT_OTHER = Novel variant of potential concern.</t>
        </r>
        <r>
          <rPr>
            <b/>
            <sz val="9"/>
            <color indexed="81"/>
            <rFont val="Tahoma"/>
            <family val="2"/>
          </rPr>
          <t xml:space="preserve"> Provide details in VariantOther</t>
        </r>
        <r>
          <rPr>
            <sz val="9"/>
            <color indexed="81"/>
            <rFont val="Tahoma"/>
            <family val="2"/>
          </rPr>
          <t xml:space="preserve">
WILD_TYPE = None of the variants described for this variable
UNK = Sequence information unknown or not available.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VariantListNCOVWeb:
</t>
        </r>
        <r>
          <rPr>
            <sz val="9"/>
            <color indexed="81"/>
            <rFont val="Tahoma"/>
            <family val="2"/>
          </rPr>
          <t xml:space="preserve">B.1.1.7 = B.1.1.7-Alpha-United Kingdom
B.1.1.7+E484K = B.1.1.7+E484K-n/a-United Kingdom
B.1.351 = B.1.351-Beta-South Africa
B.1.525 = B.1.525-Eta-Nigeria
B.1.617.1 = B.1.617.1-Kappa-India
B.1.617.2 = B.1.617.2-Delta-India
B.1.620 = B.1.620-n/a-Unclear
B.1.621 = B.1.621-Mu-Colombia
C.37 = C.37-Lambda-Peru
P.1 = P.1-Gamma-Brazil
P.3 = P.3-Theta-The Philippines
VARIANT_OTHER = Novel variant of potential concern. Provide details in VariantOther
WILD_TYPE = None of the variants described for this variable
UNK = Sequence information unknown or not available.
</t>
        </r>
      </text>
    </comment>
  </commentList>
</comments>
</file>

<file path=xl/comments2.xml><?xml version="1.0" encoding="utf-8"?>
<comments xmlns="http://schemas.openxmlformats.org/spreadsheetml/2006/main">
  <authors>
    <author>Pete Kinross</author>
    <author>Carl Suetens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AT-Austria
BE-Belgium
BG-Bulgaria
CY-Cyprus
CZ-Czechia
DE-Germany
DK-Denmark
EE-Estonia
EL-Greece
ES-Spain
FI-Finland
FR-France
HR-Croatia
HU-Hungary
IE-Ireland
IS-Iceland
IT-Italy
LI-Liechtenstein
LT-Lithuania
LU-Luxembourg
LV-Latvia
MT-Malta
NL-Netherlands
NO-Norway
PL-Poland
PT-Portugal
RO-Romania
SE-Sweden
SI-Slovenia
SK-Slovakia
AD-Andorra
AL-Albania
AM-Armenia
AZ-Azerbaijan
BA-Bosnia and Herzegovina
BY-Belarus
CH-Switzerland
GE-Georgia
IL-Israel
KG-Kyrgyzstan
KZ-Kazakhstan
MC-Monaco
MD-Moldova, Republic of
ME-Montenegro
MK-Republic of North Macedonia
RS-Serbia
RU-Russian Federation
SM-San Marino
TJ-Tajikistan
TM-Turkmenistan
TR-Turkey
UA-Ukraine
UK-United Kingdom
UZ-Uzbekistan
XK-Kosovo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LTCFTypeHALT:</t>
        </r>
        <r>
          <rPr>
            <sz val="9"/>
            <color indexed="81"/>
            <rFont val="Tahoma"/>
            <family val="2"/>
          </rPr>
          <t xml:space="preserve">
GNH = General nursing home
RSH = Residential home
MIX = Mixed LTCF
MD = LTCF for mentally disabled
PCF = Palliative care facility
PH = LTCF for physically disabled
PS = Psychiatric LTCF
RH = Rehabilitation
SAN = Sanatorium
O = Other
UNK = Unknown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HWVAC = LTCF worker, vaccinated
HWPVAC = LTCF worker, partially vaccinated
HWUVAC = LTCF worker, unvaccinated
RESVAC = Resident, vaccinated
RESPVAC = Resident, partially vaccinated
RESUVAC = Resident, unvaccinated
O = Other, please specify
UNK = Unknown
Free text for ‘O’ not included in list.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</rPr>
          <t xml:space="preserve">TestStrategyLTCF:
</t>
        </r>
        <r>
          <rPr>
            <sz val="9"/>
            <color indexed="81"/>
            <rFont val="Tahoma"/>
            <family val="2"/>
          </rPr>
          <t>SYMONLY = Only symptomatic
ALLWARD = All in affected ward
ALLLTCF = All in entire LTCF
O = Other
UNK = Unknown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</rPr>
          <t>TestStrategyLTCF:</t>
        </r>
        <r>
          <rPr>
            <sz val="9"/>
            <color indexed="81"/>
            <rFont val="Tahoma"/>
            <family val="2"/>
          </rPr>
          <t xml:space="preserve">
SYMONLY = Only symptomatic
ALLWARD = All in affected ward
ALLLTCF = All in entire LTCF
O = Other
UNK = Unknown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VariantListNCOVWeb:</t>
        </r>
        <r>
          <rPr>
            <sz val="9"/>
            <color indexed="81"/>
            <rFont val="Tahoma"/>
            <family val="2"/>
          </rPr>
          <t xml:space="preserve">
B.1.1.7 = B.1.1.7-Alpha-United Kingdom
B.1.1.7+E484K = B.1.1.7+E484K-n/a-United Kingdom
B.1.351 = B.1.351-Beta-South Africa
B.1.525 = B.1.525-Eta-Nigeria
B.1.617.1 = B.1.617.1-Kappa-India
B.1.617.2 = B.1.617.2-Delta-India
B.1.620 = B.1.620-n/a-Unclear
B.1.621 = B.1.621-Mu-Colombia
C.37 = C.37-Lambda-Peru
P.1 = P.1-Gamma-Brazil
P.3 = P.3-Theta-The Philippines
VARIANT_OTHER = Novel variant of potential concern.</t>
        </r>
        <r>
          <rPr>
            <b/>
            <sz val="9"/>
            <color indexed="81"/>
            <rFont val="Tahoma"/>
            <family val="2"/>
          </rPr>
          <t xml:space="preserve"> Provide details in VariantOther</t>
        </r>
        <r>
          <rPr>
            <sz val="9"/>
            <color indexed="81"/>
            <rFont val="Tahoma"/>
            <family val="2"/>
          </rPr>
          <t xml:space="preserve">
WILD_TYPE = None of the variants described for this variable
UNK = Sequence information unknown or not available.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VariantListNCOVWeb:
</t>
        </r>
        <r>
          <rPr>
            <sz val="9"/>
            <color indexed="81"/>
            <rFont val="Tahoma"/>
            <family val="2"/>
          </rPr>
          <t xml:space="preserve">B.1.1.7 = B.1.1.7-Alpha-United Kingdom
B.1.1.7+E484K = B.1.1.7+E484K-n/a-United Kingdom
B.1.351 = B.1.351-Beta-South Africa
B.1.525 = B.1.525-Eta-Nigeria
B.1.617.1 = B.1.617.1-Kappa-India
B.1.617.2 = B.1.617.2-Delta-India
B.1.620 = B.1.620-n/a-Unclear
B.1.621 = B.1.621-Mu-Colombia
C.37 = C.37-Lambda-Peru
P.1 = P.1-Gamma-Brazil
P.3 = P.3-Theta-The Philippines
VARIANT_OTHER = Novel variant of potential concern. Provide details in VariantOther
WILD_TYPE = None of the variants described for this variable
UNK = Sequence information unknown or not available.
</t>
        </r>
      </text>
    </comment>
  </commentList>
</comments>
</file>

<file path=xl/comments3.xml><?xml version="1.0" encoding="utf-8"?>
<comments xmlns="http://schemas.openxmlformats.org/spreadsheetml/2006/main">
  <authors>
    <author>Pete Kinross</author>
    <author>Carl Suetens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AT-Austria
BE-Belgium
BG-Bulgaria
CY-Cyprus
CZ-Czechia
DE-Germany
DK-Denmark
EE-Estonia
EL-Greece
ES-Spain
FI-Finland
FR-France
HR-Croatia
HU-Hungary
IE-Ireland
IS-Iceland
IT-Italy
LI-Liechtenstein
LT-Lithuania
LU-Luxembourg
LV-Latvia
MT-Malta
NL-Netherlands
NO-Norway
PL-Poland
PT-Portugal
RO-Romania
SE-Sweden
SI-Slovenia
SK-Slovakia
AD-Andorra
AL-Albania
AM-Armenia
AZ-Azerbaijan
BA-Bosnia and Herzegovina
BY-Belarus
CH-Switzerland
GE-Georgia
IL-Israel
KG-Kyrgyzstan
KZ-Kazakhstan
MC-Monaco
MD-Moldova, Republic of
ME-Montenegro
MK-Republic of North Macedonia
RS-Serbia
RU-Russian Federation
SM-San Marino
TJ-Tajikistan
TM-Turkmenistan
TR-Turkey
UA-Ukraine
UK-United Kingdom
UZ-Uzbekistan
XK-Kosovo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LTCFTypeHALT:</t>
        </r>
        <r>
          <rPr>
            <sz val="9"/>
            <color indexed="81"/>
            <rFont val="Tahoma"/>
            <family val="2"/>
          </rPr>
          <t xml:space="preserve">
GNH = General nursing home
RSH = Residential home
MIX = Mixed LTCF
MD = LTCF for mentally disabled
PCF = Palliative care facility
PH = LTCF for physically disabled
PS = Psychiatric LTCF
RH = Rehabilitation
SAN = Sanatorium
O = Other
UNK = Unknown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HWVAC = LTCF worker, vaccinated
HWPVAC = LTCF worker, partially vaccinated
HWUVAC = LTCF worker, unvaccinated
RESVAC = Resident, vaccinated
RESPVAC = Resident, partially vaccinated
RESUVAC = Resident, unvaccinated
O = Other, please specify
UNK = Unknown
Free text for ‘O’ not included in list.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</rPr>
          <t xml:space="preserve">TestStrategyLTCF:
</t>
        </r>
        <r>
          <rPr>
            <sz val="9"/>
            <color indexed="81"/>
            <rFont val="Tahoma"/>
            <family val="2"/>
          </rPr>
          <t>SYMONLY = Only symptomatic
ALLWARD = All in affected ward
ALLLTCF = All in entire LTCF
O = Other
UNK = Unknown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</rPr>
          <t>TestStrategyLTCF:</t>
        </r>
        <r>
          <rPr>
            <sz val="9"/>
            <color indexed="81"/>
            <rFont val="Tahoma"/>
            <family val="2"/>
          </rPr>
          <t xml:space="preserve">
SYMONLY = Only symptomatic
ALLWARD = All in affected ward
ALLLTCF = All in entire LTCF
O = Other
UNK = Unknown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VariantListNCOVWeb:</t>
        </r>
        <r>
          <rPr>
            <sz val="9"/>
            <color indexed="81"/>
            <rFont val="Tahoma"/>
            <family val="2"/>
          </rPr>
          <t xml:space="preserve">
B.1.1.7 = B.1.1.7-Alpha-United Kingdom
B.1.1.7+E484K = B.1.1.7+E484K-n/a-United Kingdom
B.1.351 = B.1.351-Beta-South Africa
B.1.525 = B.1.525-Eta-Nigeria
B.1.617.1 = B.1.617.1-Kappa-India
B.1.617.2 = B.1.617.2-Delta-India
B.1.620 = B.1.620-n/a-Unclear
B.1.621 = B.1.621-Mu-Colombia
C.37 = C.37-Lambda-Peru
P.1 = P.1-Gamma-Brazil
P.3 = P.3-Theta-The Philippines
VARIANT_OTHER = Novel variant of potential concern.</t>
        </r>
        <r>
          <rPr>
            <b/>
            <sz val="9"/>
            <color indexed="81"/>
            <rFont val="Tahoma"/>
            <family val="2"/>
          </rPr>
          <t xml:space="preserve"> Provide details in VariantOther</t>
        </r>
        <r>
          <rPr>
            <sz val="9"/>
            <color indexed="81"/>
            <rFont val="Tahoma"/>
            <family val="2"/>
          </rPr>
          <t xml:space="preserve">
WILD_TYPE = None of the variants described for this variable
UNK = Sequence information unknown or not available.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VariantListNCOVWeb:
</t>
        </r>
        <r>
          <rPr>
            <sz val="9"/>
            <color indexed="81"/>
            <rFont val="Tahoma"/>
            <family val="2"/>
          </rPr>
          <t xml:space="preserve">B.1.1.7 = B.1.1.7-Alpha-United Kingdom
B.1.1.7+E484K = B.1.1.7+E484K-n/a-United Kingdom
B.1.351 = B.1.351-Beta-South Africa
B.1.525 = B.1.525-Eta-Nigeria
B.1.617.1 = B.1.617.1-Kappa-India
B.1.617.2 = B.1.617.2-Delta-India
B.1.620 = B.1.620-n/a-Unclear
B.1.621 = B.1.621-Mu-Colombia
C.37 = C.37-Lambda-Peru
P.1 = P.1-Gamma-Brazil
P.3 = P.3-Theta-The Philippines
VARIANT_OTHER = Novel variant of potential concern. Provide details in VariantOther
WILD_TYPE = None of the variants described for this variable
UNK = Sequence information unknown or not available.
</t>
        </r>
      </text>
    </comment>
  </commentList>
</comments>
</file>

<file path=xl/comments4.xml><?xml version="1.0" encoding="utf-8"?>
<comments xmlns="http://schemas.openxmlformats.org/spreadsheetml/2006/main">
  <authors>
    <author>Pete Kinross</author>
    <author>Carl Suetens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AT-Austria
BE-Belgium
BG-Bulgaria
CY-Cyprus
CZ-Czechia
DE-Germany
DK-Denmark
EE-Estonia
EL-Greece
ES-Spain
FI-Finland
FR-France
HR-Croatia
HU-Hungary
IE-Ireland
IS-Iceland
IT-Italy
LI-Liechtenstein
LT-Lithuania
LU-Luxembourg
LV-Latvia
MT-Malta
NL-Netherlands
NO-Norway
PL-Poland
PT-Portugal
RO-Romania
SE-Sweden
SI-Slovenia
SK-Slovakia
AD-Andorra
AL-Albania
AM-Armenia
AZ-Azerbaijan
BA-Bosnia and Herzegovina
BY-Belarus
CH-Switzerland
GE-Georgia
IL-Israel
KG-Kyrgyzstan
KZ-Kazakhstan
MC-Monaco
MD-Moldova, Republic of
ME-Montenegro
MK-Republic of North Macedonia
RS-Serbia
RU-Russian Federation
SM-San Marino
TJ-Tajikistan
TM-Turkmenistan
TR-Turkey
UA-Ukraine
UK-United Kingdom
UZ-Uzbekistan
XK-Kosovo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LTCFTypeHALT:</t>
        </r>
        <r>
          <rPr>
            <sz val="9"/>
            <color indexed="81"/>
            <rFont val="Tahoma"/>
            <family val="2"/>
          </rPr>
          <t xml:space="preserve">
GNH = General nursing home
RSH = Residential home
MIX = Mixed LTCF
MD = LTCF for mentally disabled
PCF = Palliative care facility
PH = LTCF for physically disabled
PS = Psychiatric LTCF
RH = Rehabilitation
SAN = Sanatorium
O = Other
UNK = Unknown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HWVAC = LTCF worker, vaccinated
HWPVAC = LTCF worker, partially vaccinated
HWUVAC = LTCF worker, unvaccinated
RESVAC = Resident, vaccinated
RESPVAC = Resident, partially vaccinated
RESUVAC = Resident, unvaccinated
O = Other, please specify
UNK = Unknown
Free text for ‘O’ not included in list.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VaccineCOVID: 
</t>
        </r>
        <r>
          <rPr>
            <sz val="9"/>
            <color indexed="81"/>
            <rFont val="Tahoma"/>
            <family val="2"/>
          </rPr>
          <t xml:space="preserve">AZ = AstraZeneca - AZD1222
BECNBG = Beijing CNBG - Inactivated
BHACOV = Bharat - Covaxin
COM = Pfizer BioNTech - Comirnaty
CVAC = Curevac - CVnCOV
HAYATVAC = Hayat-VAC
JANSS = Janssen - Ad26.COV 2.5
MOD = Moderna - mRNA-1273
QAZVAQ = QazCovid-In
SGSK = Sanofi GSK - Subunit
SIICOV = SII - Covishield
SIN = Coronavac – Sinovac
SPU = Gamaleya - Sputnik V
SRCVB = SRCVB - EpiVacCorona
UNK = Unknown
WUCNBG = Wuhan CNBG - Inactivated
ZFUZ = Sino-Uzbek - ZF-UZ-VAC
O = Other
UNK = Unknown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</rPr>
          <t xml:space="preserve">TestStrategyLTCF:
</t>
        </r>
        <r>
          <rPr>
            <sz val="9"/>
            <color indexed="81"/>
            <rFont val="Tahoma"/>
            <family val="2"/>
          </rPr>
          <t>SYMONLY = Only symptomatic
ALLWARD = All in affected ward
ALLLTCF = All in entire LTCF
O = Other
UNK = Unknown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</rPr>
          <t>TestStrategyLTCF:</t>
        </r>
        <r>
          <rPr>
            <sz val="9"/>
            <color indexed="81"/>
            <rFont val="Tahoma"/>
            <family val="2"/>
          </rPr>
          <t xml:space="preserve">
SYMONLY = Only symptomatic
ALLWARD = All in affected ward
ALLLTCF = All in entire LTCF
O = Other
UNK = Unknown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VariantListNCOVWeb:</t>
        </r>
        <r>
          <rPr>
            <sz val="9"/>
            <color indexed="81"/>
            <rFont val="Tahoma"/>
            <family val="2"/>
          </rPr>
          <t xml:space="preserve">
B.1.1.7 = B.1.1.7-Alpha-United Kingdom
B.1.1.7+E484K = B.1.1.7+E484K-n/a-United Kingdom
B.1.351 = B.1.351-Beta-South Africa
B.1.525 = B.1.525-Eta-Nigeria
B.1.617.1 = B.1.617.1-Kappa-India
B.1.617.2 = B.1.617.2-Delta-India
B.1.620 = B.1.620-n/a-Unclear
B.1.621 = B.1.621-Mu-Colombia
C.37 = C.37-Lambda-Peru
P.1 = P.1-Gamma-Brazil
P.3 = P.3-Theta-The Philippines
VARIANT_OTHER = Novel variant of potential concern.</t>
        </r>
        <r>
          <rPr>
            <b/>
            <sz val="9"/>
            <color indexed="81"/>
            <rFont val="Tahoma"/>
            <family val="2"/>
          </rPr>
          <t xml:space="preserve"> Provide details in VariantOther</t>
        </r>
        <r>
          <rPr>
            <sz val="9"/>
            <color indexed="81"/>
            <rFont val="Tahoma"/>
            <family val="2"/>
          </rPr>
          <t xml:space="preserve">
WILD_TYPE = None of the variants described for this variable
UNK = Sequence information unknown or not available.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VariantListNCOVWeb:
</t>
        </r>
        <r>
          <rPr>
            <sz val="9"/>
            <color indexed="81"/>
            <rFont val="Tahoma"/>
            <family val="2"/>
          </rPr>
          <t xml:space="preserve">B.1.1.7 = B.1.1.7-Alpha-United Kingdom
B.1.1.7+E484K = B.1.1.7+E484K-n/a-United Kingdom
B.1.351 = B.1.351-Beta-South Africa
B.1.525 = B.1.525-Eta-Nigeria
B.1.617.1 = B.1.617.1-Kappa-India
B.1.617.2 = B.1.617.2-Delta-India
B.1.620 = B.1.620-n/a-Unclear
B.1.621 = B.1.621-Mu-Colombia
C.37 = C.37-Lambda-Peru
P.1 = P.1-Gamma-Brazil
P.3 = P.3-Theta-The Philippines
VARIANT_OTHER = Novel variant of potential concern. Provide details in VariantOther
WILD_TYPE = None of the variants described for this variable
UNK = Sequence information unknown or not available.
</t>
        </r>
      </text>
    </comment>
  </commentList>
</comments>
</file>

<file path=xl/comments5.xml><?xml version="1.0" encoding="utf-8"?>
<comments xmlns="http://schemas.openxmlformats.org/spreadsheetml/2006/main">
  <authors>
    <author>Pete Kinross</author>
  </authors>
  <commentList>
    <comment ref="A3" authorId="0" shapeId="0">
      <text>
        <r>
          <rPr>
            <sz val="9"/>
            <color indexed="81"/>
            <rFont val="Tahoma"/>
            <family val="2"/>
          </rPr>
          <t>Unique identifier of the outbreak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>Anonymised case number. Linked to case ID at facility level for validation purposes.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>RES = resident
STAFF = staff, LTCF worker
UNK = unknown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 xml:space="preserve">F = Female
M = Male
O = Other (e.g. transsexual)
Unk = Unknown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NO = Not vaccinated
PART = Partially vaccinated
FULL = Fully vaccinated
BOOST = Additional dose(s)
UNK = Unknown
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VaccineCOVID:</t>
        </r>
        <r>
          <rPr>
            <sz val="9"/>
            <color indexed="81"/>
            <rFont val="Tahoma"/>
            <family val="2"/>
          </rPr>
          <t xml:space="preserve"> 
AZ = AstraZeneca - AZD1222
BECNBG = Beijing CNBG - inactivated
BHACOV = Bharat - Covaxin
COM = Pfizer BioNTech - Comirnaty
JANSS = Janssen - Ad26.COV 2.5
MOD = Moderna - mRNA-1273
SIICOV = SII - Covishield
SIN = Coronavac – Sinovac
SPU = Gamaleya - Sputnik V
SRCVB = SRCVB - EpiVacCorona
WUCNBG = Wuhan CNBG - inactivated
MIX = Different vaccine brands: </t>
        </r>
        <r>
          <rPr>
            <b/>
            <sz val="9"/>
            <color indexed="81"/>
            <rFont val="Tahoma"/>
            <family val="2"/>
          </rPr>
          <t>preferably specify using free text</t>
        </r>
        <r>
          <rPr>
            <sz val="9"/>
            <color indexed="81"/>
            <rFont val="Tahoma"/>
            <family val="2"/>
          </rPr>
          <t xml:space="preserve"> 
O = Other: </t>
        </r>
        <r>
          <rPr>
            <b/>
            <sz val="9"/>
            <color indexed="81"/>
            <rFont val="Tahoma"/>
            <family val="2"/>
          </rPr>
          <t>preferably specify using free text</t>
        </r>
        <r>
          <rPr>
            <sz val="9"/>
            <color indexed="81"/>
            <rFont val="Tahoma"/>
            <family val="2"/>
          </rPr>
          <t xml:space="preserve">
UNK = Unknown 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VaccineCOVID:</t>
        </r>
        <r>
          <rPr>
            <sz val="9"/>
            <color indexed="81"/>
            <rFont val="Tahoma"/>
            <family val="2"/>
          </rPr>
          <t xml:space="preserve"> 
AZ = AstraZeneca - AZD1222
BECNBG = Beijing CNBG - inactivated
BHACOV = Bharat - Covaxin
COM = Pfizer BioNTech - Comirnaty
JANSS = Janssen - Ad26.COV 2.5
MOD = Moderna - mRNA-1273
SIICOV = SII - Covishield
SIN = Coronavac – Sinovac
SPU = Gamaleya - Sputnik V
SRCVB = SRCVB - EpiVacCorona
WUCNBG = Wuhan CNBG - inactivated
MIX = Different vaccine brands: </t>
        </r>
        <r>
          <rPr>
            <b/>
            <sz val="9"/>
            <color indexed="81"/>
            <rFont val="Tahoma"/>
            <family val="2"/>
          </rPr>
          <t>preferably specify using free text</t>
        </r>
        <r>
          <rPr>
            <sz val="9"/>
            <color indexed="81"/>
            <rFont val="Tahoma"/>
            <family val="2"/>
          </rPr>
          <t xml:space="preserve"> 
O = Other: </t>
        </r>
        <r>
          <rPr>
            <b/>
            <sz val="9"/>
            <color indexed="81"/>
            <rFont val="Tahoma"/>
            <family val="2"/>
          </rPr>
          <t>preferably specify using free text</t>
        </r>
        <r>
          <rPr>
            <sz val="9"/>
            <color indexed="81"/>
            <rFont val="Tahoma"/>
            <family val="2"/>
          </rPr>
          <t xml:space="preserve">
UNK = Unknown 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VaccineCOVID:</t>
        </r>
        <r>
          <rPr>
            <sz val="9"/>
            <color indexed="81"/>
            <rFont val="Tahoma"/>
            <family val="2"/>
          </rPr>
          <t xml:space="preserve"> 
AZ = AstraZeneca - AZD1222
BECNBG = Beijing CNBG - inactivated
BHACOV = Bharat - Covaxin
COM = Pfizer BioNTech - Comirnaty
JANSS = Janssen - Ad26.COV 2.5
MOD = Moderna - mRNA-1273
SIICOV = SII - Covishield
SIN = Coronavac – Sinovac
SPU = Gamaleya - Sputnik V
SRCVB = SRCVB - EpiVacCorona
WUCNBG = Wuhan CNBG - inactivated
MIX = Different vaccine brands: </t>
        </r>
        <r>
          <rPr>
            <b/>
            <sz val="9"/>
            <color indexed="81"/>
            <rFont val="Tahoma"/>
            <family val="2"/>
          </rPr>
          <t>preferably specify using free text</t>
        </r>
        <r>
          <rPr>
            <sz val="9"/>
            <color indexed="81"/>
            <rFont val="Tahoma"/>
            <family val="2"/>
          </rPr>
          <t xml:space="preserve"> 
O = Other: </t>
        </r>
        <r>
          <rPr>
            <b/>
            <sz val="9"/>
            <color indexed="81"/>
            <rFont val="Tahoma"/>
            <family val="2"/>
          </rPr>
          <t>preferably specify using free text</t>
        </r>
        <r>
          <rPr>
            <sz val="9"/>
            <color indexed="81"/>
            <rFont val="Tahoma"/>
            <family val="2"/>
          </rPr>
          <t xml:space="preserve">
UNK = Unknown 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VirusVariantNCOV:</t>
        </r>
        <r>
          <rPr>
            <sz val="9"/>
            <color indexed="81"/>
            <rFont val="Tahoma"/>
            <family val="2"/>
          </rPr>
          <t xml:space="preserve">
B.1.1.7 = B.1.1.7-Alpha-United Kingdom
B.1.1.7+E484K = B.1.1.7+E484K-n/a-United Kingdom
B.1.351 = B.1.351-Beta-South Africa
B.1.525 = B.1.525-Eta-Nigeria
B.1.617.1 = B.1.617.1-Kappa-India
B.1.617.2 = B.1.617.2-Delta-India
B.1.620 = B.1.620-n/a-Unclear
B.1.621 = B.1.621-Mu-Colombia
C.37 = C.37-Lambda-Peru
P.1 = P.1-Gamma-Brazil
P.3 = P.3-Theta-The Philippines
VARIANT_OTHER = Novel variant of potential concern. Provide details in VariantOther
WILD_TYPE = None of the variants described for this variable
UNK = Sequence information unknown or not available.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ASYMP = Asymptomatic
MM = Mild/moderate
SEV = Severe
Unk = Unknown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YesNoUnk:</t>
        </r>
        <r>
          <rPr>
            <sz val="9"/>
            <color indexed="81"/>
            <rFont val="Tahoma"/>
            <family val="2"/>
          </rPr>
          <t xml:space="preserve">
N = No
Unk = Unknown
Y = Yes
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</rPr>
          <t>YesNoUnk:</t>
        </r>
        <r>
          <rPr>
            <sz val="9"/>
            <color indexed="81"/>
            <rFont val="Tahoma"/>
            <family val="2"/>
          </rPr>
          <t xml:space="preserve">
N = No
Unk = Unknown
Y = Yes
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OutcomeNCOV:</t>
        </r>
        <r>
          <rPr>
            <sz val="9"/>
            <color indexed="81"/>
            <rFont val="Tahoma"/>
            <family val="2"/>
          </rPr>
          <t xml:space="preserve">
ALIVE = Alive, recovered, cured
DIEDNCOV = COVID-19 was main or contributing cause of death
DIEDOTHER = Death not related to COVID-19 infection
DIEDUNK = Cause of death unknown
STILLTREATMENT = Still on medical treatment (not recovered)
UNK = Unknown outcome</t>
        </r>
      </text>
    </comment>
  </commentList>
</comments>
</file>

<file path=xl/comments6.xml><?xml version="1.0" encoding="utf-8"?>
<comments xmlns="http://schemas.openxmlformats.org/spreadsheetml/2006/main">
  <authors>
    <author>Carl Suetens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 xml:space="preserve">The data in this database worksheet are linked with the data entered in the tabs `Outbreak 1' to `Outbreak 4' and cannot be edited here (password-protected). Data can be copied to another worksheet (`Paste Special -&gt; values'). If you wish to enter more than 4 outbreaks, please start with a new excel file and save the current file with a unique file name e.g. by adding the report date of the first outbreak to the filename. If you wish to unlock the data please contact HAI-Net@ecdc.europa.eu. </t>
        </r>
      </text>
    </comment>
    <comment ref="AF1" authorId="0" shapeId="0">
      <text>
        <r>
          <rPr>
            <sz val="9"/>
            <color indexed="81"/>
            <rFont val="Tahoma"/>
            <family val="2"/>
          </rPr>
          <t>Variable not included in protocol. Only use if number of unvaccinated and partially vaccinated cannot be separated.</t>
        </r>
      </text>
    </comment>
    <comment ref="AM1" authorId="0" shapeId="0">
      <text>
        <r>
          <rPr>
            <sz val="9"/>
            <color indexed="81"/>
            <rFont val="Tahoma"/>
            <family val="2"/>
          </rPr>
          <t xml:space="preserve">Variable not included in protocol. Only use if number of unvaccinated and partially vaccinated cannot be separated.
</t>
        </r>
      </text>
    </comment>
    <comment ref="AT1" authorId="0" shapeId="0">
      <text>
        <r>
          <rPr>
            <sz val="9"/>
            <color indexed="81"/>
            <rFont val="Tahoma"/>
            <family val="2"/>
          </rPr>
          <t>Variable not included in protocol. Only use if number of unvaccinated and partially vaccinated cannot be separated.</t>
        </r>
      </text>
    </comment>
    <comment ref="BS1" authorId="0" shapeId="0">
      <text>
        <r>
          <rPr>
            <sz val="9"/>
            <color indexed="81"/>
            <rFont val="Tahoma"/>
            <family val="2"/>
          </rPr>
          <t>Variable not included in protocol. Only use if number of unvaccinated and partially vaccinated cannot be separated.</t>
        </r>
      </text>
    </comment>
    <comment ref="DF1" authorId="0" shapeId="0">
      <text>
        <r>
          <rPr>
            <sz val="9"/>
            <color indexed="81"/>
            <rFont val="Tahoma"/>
            <family val="2"/>
          </rPr>
          <t>Variable not included in protocol. Only use if number of unvaccinated and partially vaccinated cannot be separated.</t>
        </r>
      </text>
    </comment>
    <comment ref="DM1" authorId="0" shapeId="0">
      <text>
        <r>
          <rPr>
            <sz val="9"/>
            <color indexed="81"/>
            <rFont val="Tahoma"/>
            <family val="2"/>
          </rPr>
          <t>Variable not included in protocol. Only use if number of unvaccinated and partially vaccinated cannot be separated.</t>
        </r>
      </text>
    </comment>
  </commentList>
</comments>
</file>

<file path=xl/sharedStrings.xml><?xml version="1.0" encoding="utf-8"?>
<sst xmlns="http://schemas.openxmlformats.org/spreadsheetml/2006/main" count="1148" uniqueCount="464">
  <si>
    <t>Data Entry for Aggregate data - Outbreak 1</t>
  </si>
  <si>
    <t>Variable</t>
  </si>
  <si>
    <t>Data type</t>
  </si>
  <si>
    <t>Value</t>
  </si>
  <si>
    <t xml:space="preserve">           Variables not to be collected if case-based data are reported; 
   §      Include all cases who received ≥1 additional or booster doses.</t>
  </si>
  <si>
    <t>ReportingCountry</t>
  </si>
  <si>
    <t>CV</t>
  </si>
  <si>
    <t>Vaccination Status</t>
  </si>
  <si>
    <t>Total</t>
  </si>
  <si>
    <t>OutbreakID</t>
  </si>
  <si>
    <t>TEXT</t>
  </si>
  <si>
    <t>Residents</t>
  </si>
  <si>
    <t>Un-vaccinated</t>
  </si>
  <si>
    <t>Partial</t>
  </si>
  <si>
    <t>Full</t>
  </si>
  <si>
    <r>
      <t>Additional dose(s)</t>
    </r>
    <r>
      <rPr>
        <vertAlign val="superscript"/>
        <sz val="9"/>
        <color theme="1"/>
        <rFont val="Tahoma"/>
        <family val="2"/>
      </rPr>
      <t>§</t>
    </r>
  </si>
  <si>
    <t>Unknown</t>
  </si>
  <si>
    <t>LTCFType</t>
  </si>
  <si>
    <t>OutbreakLocation</t>
  </si>
  <si>
    <t>Total N of LTCF residents</t>
  </si>
  <si>
    <t>DateOfReport</t>
  </si>
  <si>
    <t>DATE</t>
  </si>
  <si>
    <t>N of cases</t>
  </si>
  <si>
    <t>DateStartOutbreak</t>
  </si>
  <si>
    <t xml:space="preserve">  Asymptomatic</t>
  </si>
  <si>
    <t>IndexCaseSpec</t>
  </si>
  <si>
    <t xml:space="preserve">  Symptomatic</t>
  </si>
  <si>
    <t>DateEndVaccinationResidents</t>
  </si>
  <si>
    <t xml:space="preserve">  Symptoms unknown</t>
  </si>
  <si>
    <t>VaccineBrandResidents</t>
  </si>
  <si>
    <t>N of hospitalised cases</t>
  </si>
  <si>
    <t>DateEndBooster1 Residents</t>
  </si>
  <si>
    <t>N of deaths among cases</t>
  </si>
  <si>
    <t>Booster1BrandResidents  </t>
  </si>
  <si>
    <t>DateEndBooster2Residents</t>
  </si>
  <si>
    <t>Booster2BrandResidents</t>
  </si>
  <si>
    <t>DateEndVaccinationStaff</t>
  </si>
  <si>
    <t>VaccineBrandStaff</t>
  </si>
  <si>
    <t>DateEndBooster1Staff</t>
  </si>
  <si>
    <t>Staff/workers</t>
  </si>
  <si>
    <t>Booster1BrandStaff</t>
  </si>
  <si>
    <t>TestingStrategyResidents</t>
  </si>
  <si>
    <t xml:space="preserve"> </t>
  </si>
  <si>
    <t>TestingStrategyStaff</t>
  </si>
  <si>
    <t>Total N of LTCF staff/workers</t>
  </si>
  <si>
    <t>NumSequencedCases</t>
  </si>
  <si>
    <t>NUM</t>
  </si>
  <si>
    <t>Variant1</t>
  </si>
  <si>
    <t>VariantOther1</t>
  </si>
  <si>
    <t>NumCasesVariant1</t>
  </si>
  <si>
    <t>Variant2</t>
  </si>
  <si>
    <t>VariantOther2</t>
  </si>
  <si>
    <t>NumCasesVariant2</t>
  </si>
  <si>
    <t>OutbreakDetails</t>
  </si>
  <si>
    <t>Data Entry for Aggregate data - Outbreak 2</t>
  </si>
  <si>
    <t>Data Entry for Aggregate data - Outbreak 3</t>
  </si>
  <si>
    <t>Data Entry for Aggregate data - Outbreak 4</t>
  </si>
  <si>
    <r>
      <t xml:space="preserve">Data entry for case-based data </t>
    </r>
    <r>
      <rPr>
        <sz val="18"/>
        <color theme="1"/>
        <rFont val="Tahoma"/>
        <family val="2"/>
      </rPr>
      <t>(OPTIONAL)</t>
    </r>
  </si>
  <si>
    <t>.</t>
  </si>
  <si>
    <t>CaseNumber</t>
  </si>
  <si>
    <t>CaseType</t>
  </si>
  <si>
    <t xml:space="preserve">Age </t>
  </si>
  <si>
    <t>Gender</t>
  </si>
  <si>
    <t>Vaccinated</t>
  </si>
  <si>
    <t>DateVaccDose1</t>
  </si>
  <si>
    <t>DateVaccDose2</t>
  </si>
  <si>
    <t>DateVaccDose3</t>
  </si>
  <si>
    <t>BrandDose1</t>
  </si>
  <si>
    <t>BrandDose2</t>
  </si>
  <si>
    <t>BrandDose3</t>
  </si>
  <si>
    <t>Date diagnosis</t>
  </si>
  <si>
    <t>CTValue</t>
  </si>
  <si>
    <t>VirusVariant</t>
  </si>
  <si>
    <t>VirusVariantOther</t>
  </si>
  <si>
    <t>ReportDate</t>
  </si>
  <si>
    <t>Severity</t>
  </si>
  <si>
    <t>Hospitalisation</t>
  </si>
  <si>
    <t>ICU</t>
  </si>
  <si>
    <t>Date symptom onset</t>
  </si>
  <si>
    <t>Outcome</t>
  </si>
  <si>
    <t>Date of death</t>
  </si>
  <si>
    <t>Case comments</t>
  </si>
  <si>
    <t>DATE </t>
  </si>
  <si>
    <t>COVID-19 breakthrough outbreaks in long-term care facilities -  Data collection form  (aggregate data)</t>
  </si>
  <si>
    <t>Reporting country</t>
  </si>
  <si>
    <t>Outbreak ID</t>
  </si>
  <si>
    <t>LTCF type</t>
  </si>
  <si>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General nursing home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Residential home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Mixed LTCF 
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LTCF for mentally disabled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LTCF for physically disabled 
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Palliative care facility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Psychiatric LTCF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Sanatorium 
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Other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Unknown</t>
    </r>
  </si>
  <si>
    <t>Outbreak location (free text)</t>
  </si>
  <si>
    <t>Date of report</t>
  </si>
  <si>
    <t>__ / __ / ____</t>
  </si>
  <si>
    <r>
      <t>Additional dose(s)</t>
    </r>
    <r>
      <rPr>
        <vertAlign val="superscript"/>
        <sz val="8.5"/>
        <color rgb="FF00B0F0"/>
        <rFont val="Tahoma"/>
        <family val="2"/>
      </rPr>
      <t>§</t>
    </r>
  </si>
  <si>
    <t>Date start outbreak</t>
  </si>
  <si>
    <t>Index case specification</t>
  </si>
  <si>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Staff/worker, vaccinated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Staff/worker, partially vaccinated 
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Staff/worker, unvaccinated 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Resident, vaccinated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Resident, partially vaccinated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Resident, unvaccinated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Other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Unknown</t>
    </r>
  </si>
  <si>
    <r>
      <t xml:space="preserve">Date end </t>
    </r>
    <r>
      <rPr>
        <sz val="9"/>
        <color rgb="FF00B0F0"/>
        <rFont val="Tahoma"/>
        <family val="2"/>
      </rPr>
      <t xml:space="preserve">full </t>
    </r>
    <r>
      <rPr>
        <sz val="9"/>
        <color rgb="FF000000"/>
        <rFont val="Tahoma"/>
        <family val="2"/>
      </rPr>
      <t>vaccination residents</t>
    </r>
  </si>
  <si>
    <t>Vaccine brand residents (list)</t>
  </si>
  <si>
    <t xml:space="preserve">Date end additional dose 1 residents </t>
  </si>
  <si>
    <t xml:space="preserve">__ / __ / ____    </t>
  </si>
  <si>
    <t>Vaccine brand additional dose 1 residents (list)</t>
  </si>
  <si>
    <t xml:space="preserve">Date end additional dose 2 residents </t>
  </si>
  <si>
    <r>
      <t xml:space="preserve">__ / __ / ____  </t>
    </r>
    <r>
      <rPr>
        <sz val="8"/>
        <color rgb="FF00B0F0"/>
        <rFont val="Tahoma"/>
        <family val="2"/>
      </rPr>
      <t xml:space="preserve">  </t>
    </r>
    <r>
      <rPr>
        <sz val="8"/>
        <color rgb="FF00B0F0"/>
        <rFont val="Symbol"/>
        <family val="1"/>
        <charset val="2"/>
      </rPr>
      <t></t>
    </r>
    <r>
      <rPr>
        <sz val="9.6"/>
        <color rgb="FF00B0F0"/>
        <rFont val="Tahoma"/>
        <family val="2"/>
      </rPr>
      <t xml:space="preserve"> </t>
    </r>
    <r>
      <rPr>
        <sz val="8"/>
        <color rgb="FF00B0F0"/>
        <rFont val="Tahoma"/>
        <family val="2"/>
      </rPr>
      <t xml:space="preserve">Not applicable </t>
    </r>
  </si>
  <si>
    <t>Vaccine brand addional dose 2 residents (list)</t>
  </si>
  <si>
    <t>Date end vaccination staff/workers</t>
  </si>
  <si>
    <t>Vaccine brand staff/workers (list)</t>
  </si>
  <si>
    <t>Date end additional dose(s) staff/workers</t>
  </si>
  <si>
    <t>Vaccine brand additional dose(s)staff/workers (list)</t>
  </si>
  <si>
    <t>Testing strategy for residents</t>
  </si>
  <si>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Only symptomatic 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All in affected ward(s) 
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All in entire LTCF   </t>
    </r>
    <r>
      <rPr>
        <sz val="8"/>
        <color rgb="FF000000"/>
        <rFont val="Wingdings"/>
        <charset val="2"/>
      </rPr>
      <t>o</t>
    </r>
    <r>
      <rPr>
        <sz val="8"/>
        <color rgb="FF000000"/>
        <rFont val="Tahoma"/>
        <family val="2"/>
      </rPr>
      <t xml:space="preserve"> Other </t>
    </r>
  </si>
  <si>
    <t>Total N of staff/workers</t>
  </si>
  <si>
    <t>Testing strategy for staff/workers</t>
  </si>
  <si>
    <t>Number of sequenced cases</t>
  </si>
  <si>
    <t>Variant1 (list)</t>
  </si>
  <si>
    <t>Variant1 other, please specify</t>
  </si>
  <si>
    <t>Number of variant1 cases</t>
  </si>
  <si>
    <t>Variant2 (list)</t>
  </si>
  <si>
    <t>Variant2 other, please specify</t>
  </si>
  <si>
    <t>Number of variant2 cases</t>
  </si>
  <si>
    <t>OutbreakDetails (free text)</t>
  </si>
  <si>
    <r>
      <t xml:space="preserve">           = variables not to be collected if case-based data are reported;</t>
    </r>
    <r>
      <rPr>
        <sz val="8"/>
        <color rgb="FF00B0F0"/>
        <rFont val="Tahoma"/>
        <family val="2"/>
      </rPr>
      <t xml:space="preserve"> § include all cases who received ≥1 additional or booster doses.</t>
    </r>
  </si>
  <si>
    <t>COVID-19 breakthrough outbreaks in long-term care facilities -  Data collection form for optional case-based data (line list)</t>
  </si>
  <si>
    <t>Case Number</t>
  </si>
  <si>
    <t>Case Type</t>
  </si>
  <si>
    <t>Date Vacc Dose1</t>
  </si>
  <si>
    <t>Date Vacc Dose2</t>
  </si>
  <si>
    <t>Date Vacc Dose3</t>
  </si>
  <si>
    <t>Date Vacc Dose4</t>
  </si>
  <si>
    <t>Brand Dose1</t>
  </si>
  <si>
    <t>Brand Dose2</t>
  </si>
  <si>
    <t>Brand Dose3</t>
  </si>
  <si>
    <t>Brand Dose4</t>
  </si>
  <si>
    <t>Date of Diagnosis</t>
  </si>
  <si>
    <t>Ct Value</t>
  </si>
  <si>
    <t>Virus Variant</t>
  </si>
  <si>
    <t>Virus Variant Other</t>
  </si>
  <si>
    <t>Medication In LTCF</t>
  </si>
  <si>
    <t>Medication In LTCF Other</t>
  </si>
  <si>
    <t>Report Date</t>
  </si>
  <si>
    <t>Hospital-isation</t>
  </si>
  <si>
    <t>Date Onset Symptoms</t>
  </si>
  <si>
    <t>Date of Death</t>
  </si>
  <si>
    <t>Case Comments</t>
  </si>
  <si>
    <r>
      <rPr>
        <b/>
        <sz val="10"/>
        <color theme="1"/>
        <rFont val="Calibri"/>
        <family val="2"/>
        <scheme val="minor"/>
      </rPr>
      <t>Case type</t>
    </r>
    <r>
      <rPr>
        <sz val="9"/>
        <color theme="1"/>
        <rFont val="Calibri"/>
        <family val="2"/>
        <scheme val="minor"/>
      </rPr>
      <t xml:space="preserve">: RES = resident, STAFF = staff, LTCF worker, UNK = unknown; </t>
    </r>
    <r>
      <rPr>
        <b/>
        <sz val="10"/>
        <color theme="1"/>
        <rFont val="Calibri"/>
        <family val="2"/>
        <scheme val="minor"/>
      </rPr>
      <t>Gender</t>
    </r>
    <r>
      <rPr>
        <sz val="9"/>
        <color theme="1"/>
        <rFont val="Calibri"/>
        <family val="2"/>
        <scheme val="minor"/>
      </rPr>
      <t xml:space="preserve">: F = Female, M = Male, O = Other, UNK = Unknown; </t>
    </r>
    <r>
      <rPr>
        <b/>
        <sz val="10"/>
        <color theme="1"/>
        <rFont val="Calibri"/>
        <family val="2"/>
        <scheme val="minor"/>
      </rPr>
      <t>Vaccinated</t>
    </r>
    <r>
      <rPr>
        <sz val="9"/>
        <color theme="1"/>
        <rFont val="Calibri"/>
        <family val="2"/>
        <scheme val="minor"/>
      </rPr>
      <t xml:space="preserve">: NO = Not vaccinated, PART = Partially vaccinated, FULL = Fully vaccinated, BOOST = Additional dose(s), UNK = Unknown; 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Brand </t>
    </r>
    <r>
      <rPr>
        <b/>
        <sz val="9"/>
        <color theme="1"/>
        <rFont val="Calibri"/>
        <family val="2"/>
        <scheme val="minor"/>
      </rPr>
      <t>Dose</t>
    </r>
    <r>
      <rPr>
        <sz val="9"/>
        <color theme="1"/>
        <rFont val="Calibri"/>
        <family val="2"/>
        <scheme val="minor"/>
      </rPr>
      <t xml:space="preserve"> 1-2-3: AZ = AstraZeneca - AZD1222, BECNBG = Beijing CNBG - inactivated, BHACOV = Bharat - Covaxin, COM = Pfizer BioNTech – Comirnaty, HAYATVAX = Hayat-VAX, JANSS = Janssen - Ad26.COV 2.5, MOD = Moderna - mRNA-1273, SIICOV = SII - Covishield, SIN = Coronavac – Sinovac, SPU = Gamaleya - Sputnik V, SRCVB = SRCVB - EpiVacCorona, WUCNBG = Wuhan CNBG – inactivated, ZFUZ = Sino-Uzbek - ZF-UZ-VAC, MIX = Different vaccine brands, O = Other, UNK = Unknown; </t>
    </r>
    <r>
      <rPr>
        <b/>
        <sz val="10"/>
        <color theme="1"/>
        <rFont val="Calibri"/>
        <family val="2"/>
        <scheme val="minor"/>
      </rPr>
      <t>Virus Variant</t>
    </r>
    <r>
      <rPr>
        <sz val="9"/>
        <color theme="1"/>
        <rFont val="Calibri"/>
        <family val="2"/>
        <scheme val="minor"/>
      </rPr>
      <t>:</t>
    </r>
    <r>
      <rPr>
        <sz val="9"/>
        <color rgb="FF00B0F0"/>
        <rFont val="Calibri"/>
        <family val="2"/>
        <scheme val="minor"/>
      </rPr>
      <t xml:space="preserve"> B.1.1.529 = B.1.1.529-Omicron-South Africa, </t>
    </r>
    <r>
      <rPr>
        <sz val="9"/>
        <color theme="1"/>
        <rFont val="Calibri"/>
        <family val="2"/>
        <scheme val="minor"/>
      </rPr>
      <t xml:space="preserve">B.1.1.7 = B.1.1.7-Alpha-UK, B.1.1.7+E484K = B.1.1.7+E484K-n/a-UK, B.1.351 = B.1.351-Beta-South Africa, B.1.525 = B.1.525-Eta-Nigeria, B.1.617.1 = B.1.617.1-Kappa-India, B.1.617.2 = B.1.617.2-Delta-India, B.1.620 = B.1.620-n/a-Unclear, B.1.621 = B.1.621-Mu-Colombia, C.37 = C.37-Lambda-Peru, P.1 = P.1-Gamma-Brazil, P.3 = P.3-Theta-The Philippines, VARIANT_OTHER = Novel variant of potential concern. Provide details in VariantOther, WILD_TYPE = None of the variants described for this variable, UNK = Sequence information unknown or not available; </t>
    </r>
    <r>
      <rPr>
        <b/>
        <sz val="9"/>
        <color rgb="FF00B0F0"/>
        <rFont val="Calibri"/>
        <family val="2"/>
        <scheme val="minor"/>
      </rPr>
      <t>Medication in LTCF</t>
    </r>
    <r>
      <rPr>
        <sz val="9"/>
        <color rgb="FF00B0F0"/>
        <rFont val="Calibri"/>
        <family val="2"/>
        <scheme val="minor"/>
      </rPr>
      <t xml:space="preserve">: PAX = Paxlovid (PF-07321332 / ritonavir), REG = Regkirona (regdanvimab), RON = Ronapreve (casirivimab / imdevimab), VEK = Veklury (remdesivir), XEV = Xevudy (sotrovimab), LAG = Lagevrio (molnupiravir), EVU = Evusheld (tixagevimab / cilgavimab), O = other, NONE = none, UNK = Unknown; </t>
    </r>
    <r>
      <rPr>
        <b/>
        <sz val="10"/>
        <color theme="1"/>
        <rFont val="Calibri"/>
        <family val="2"/>
        <scheme val="minor"/>
      </rPr>
      <t>Severity</t>
    </r>
    <r>
      <rPr>
        <sz val="9"/>
        <color theme="1"/>
        <rFont val="Calibri"/>
        <family val="2"/>
        <scheme val="minor"/>
      </rPr>
      <t xml:space="preserve">: ASYMP = Asymptomatic, MM = Mild/Moderate, SEV = Severe, UNK = Unknown;  </t>
    </r>
    <r>
      <rPr>
        <b/>
        <sz val="10"/>
        <color theme="1"/>
        <rFont val="Calibri"/>
        <family val="2"/>
        <scheme val="minor"/>
      </rPr>
      <t>Hospitalisation, ICU</t>
    </r>
    <r>
      <rPr>
        <sz val="9"/>
        <color theme="1"/>
        <rFont val="Calibri"/>
        <family val="2"/>
        <scheme val="minor"/>
      </rPr>
      <t xml:space="preserve">: N = no, Y = yes, UNK = unknown; </t>
    </r>
    <r>
      <rPr>
        <b/>
        <sz val="10"/>
        <color theme="1"/>
        <rFont val="Calibri"/>
        <family val="2"/>
        <scheme val="minor"/>
      </rPr>
      <t>Outcome</t>
    </r>
    <r>
      <rPr>
        <sz val="9"/>
        <color theme="1"/>
        <rFont val="Calibri"/>
        <family val="2"/>
        <scheme val="minor"/>
      </rPr>
      <t>: ALIVE = Alive, recovered, cured, DIEDNCOV = COVID-19 was main or contributing cause of death, DIEDOTHER = Death not related to COVID-19 infection, DIEDUNK = Cause of death unknown, STILLTREATMENT = Still on medical treatment (not recovered), UNK = Unknown outcome.</t>
    </r>
  </si>
  <si>
    <t>ECDCOutbreakID</t>
  </si>
  <si>
    <t>NumLTCFOccupiedBeds</t>
  </si>
  <si>
    <t>NumUnvaccinatedResidents</t>
  </si>
  <si>
    <t>NumVaccinatedResidentsPartial</t>
  </si>
  <si>
    <t>NumNot/PartiallyVaccinatedResidents</t>
  </si>
  <si>
    <t>NumVaccinatedResidentsFull</t>
  </si>
  <si>
    <t>NumVaccinatedResidentsBooster</t>
  </si>
  <si>
    <t>NumVaccinatedResidentsUnk</t>
  </si>
  <si>
    <t>NumLTCFStaff</t>
  </si>
  <si>
    <t>NumUnvaccinatedStaff</t>
  </si>
  <si>
    <t>NumVaccinatedStaffPartial</t>
  </si>
  <si>
    <t>NumNot/PartiallyVaccinatedStaff</t>
  </si>
  <si>
    <t>NumVaccinatedStaffFull</t>
  </si>
  <si>
    <t>NumVaccinatedStaffBooster</t>
  </si>
  <si>
    <t>NumVaccinatedStaffUnk</t>
  </si>
  <si>
    <t>TotCasesResidents</t>
  </si>
  <si>
    <t>NumCasesResidentsUnvaccinated</t>
  </si>
  <si>
    <t>NumCasesResidentsPartialVaccin</t>
  </si>
  <si>
    <t>NumCasesResNotVacc/PartiallyVaccin</t>
  </si>
  <si>
    <t>NumCasesResidentsFullVaccin</t>
  </si>
  <si>
    <t>NumCasesResidentsBooster</t>
  </si>
  <si>
    <t>NumCasesResidentsUnkownVaccin</t>
  </si>
  <si>
    <t>NumAsymptomaticCasesRes</t>
  </si>
  <si>
    <t>NumAsyCasesUnvacRes</t>
  </si>
  <si>
    <t>NumAsyCasesPartialVacRes</t>
  </si>
  <si>
    <t>NumAsyCasesFullyVacRes</t>
  </si>
  <si>
    <t>NumAsyCasesBoosterVacRes</t>
  </si>
  <si>
    <t>NumAsyCasesUnkVacRes</t>
  </si>
  <si>
    <t>NumSymptomaticCasesRes</t>
  </si>
  <si>
    <t>NumSymCasesUnvacRes</t>
  </si>
  <si>
    <t>NumSymCasesPartialVacRes</t>
  </si>
  <si>
    <t>NumSymCasesFullyVacRes</t>
  </si>
  <si>
    <t>NumSymCasesBoosterVacRes</t>
  </si>
  <si>
    <t>NumSymCasesUnkVacRes</t>
  </si>
  <si>
    <t>NumUnkSymCasesRes</t>
  </si>
  <si>
    <t>NumUnkSymCasesUnvacRes</t>
  </si>
  <si>
    <t>NumUnkSymCasesPartialVacRes</t>
  </si>
  <si>
    <t>NumUnkSymCasesFullyVacRes</t>
  </si>
  <si>
    <t>NumUnkSymCasesBoosterVacRes</t>
  </si>
  <si>
    <t>NumUnkSymCasesUnkVacRes</t>
  </si>
  <si>
    <t>NumHospitalisedCasesRes</t>
  </si>
  <si>
    <t>NumHospCasesUnvacRes</t>
  </si>
  <si>
    <t>NumHospCasesPartialVacRes</t>
  </si>
  <si>
    <t>NumHospitalisedCasesRes_Not/PartiallyVaccinated</t>
  </si>
  <si>
    <t>NumHospCasesFullyVacRes</t>
  </si>
  <si>
    <t>NumHospCasesBoosterVacRes</t>
  </si>
  <si>
    <t>NumHospCasesUnkVacRes</t>
  </si>
  <si>
    <t>NumDeathsResidents</t>
  </si>
  <si>
    <t>NumDeathsUnvacRes</t>
  </si>
  <si>
    <t>NumDeathsPartialVacRes</t>
  </si>
  <si>
    <t>NumDeathsRes_Not/PartiallyVaccinated</t>
  </si>
  <si>
    <t>NumDeathsFullyVacRes</t>
  </si>
  <si>
    <t>NumDeathsBoosterVacRes</t>
  </si>
  <si>
    <t>NumDeathsUnkVacRes</t>
  </si>
  <si>
    <t>TotCasesStaff</t>
  </si>
  <si>
    <t>NumCasesStaffUnaccinated</t>
  </si>
  <si>
    <t>NumCasesStaffPartialVaccin</t>
  </si>
  <si>
    <t>NumCasesStaffNot/PartiallyVacconated</t>
  </si>
  <si>
    <t>NumCasesStaffFullVaccin</t>
  </si>
  <si>
    <t>NumCasesStaffBooster</t>
  </si>
  <si>
    <t>NumCasesStaffUnkownVaccin</t>
  </si>
  <si>
    <t>NumAsymptomaticCasesStaff</t>
  </si>
  <si>
    <t>NumAsyCasesUnvacStaff</t>
  </si>
  <si>
    <t>NumAsyCasesPartialVacStaff</t>
  </si>
  <si>
    <t>NumAsyCasesFullyVacStaff</t>
  </si>
  <si>
    <t>NumAsyCasesBoosterVacStaff</t>
  </si>
  <si>
    <t>NumAsyCasesUnkVacStaff</t>
  </si>
  <si>
    <t>NumSymptomaticCasesStaff</t>
  </si>
  <si>
    <t>NumSymCasesUnvacStaff</t>
  </si>
  <si>
    <t>NumSymCasesPartialVacStaff</t>
  </si>
  <si>
    <t>NumSymCasesFullyVacStaff</t>
  </si>
  <si>
    <t>NumSymCasesBoosterVacStaff</t>
  </si>
  <si>
    <t>NumSymCasesUnkVacStaff</t>
  </si>
  <si>
    <t>NumUnkSymCasesStaff</t>
  </si>
  <si>
    <t>NumUnkSymCasesUnvacStaff</t>
  </si>
  <si>
    <t>NumUnkSymCasesPartialVacStaff</t>
  </si>
  <si>
    <t>NumUnkSymCasesFullyVacStaff</t>
  </si>
  <si>
    <t>NumUnkSymCasesBoosterVacStaff</t>
  </si>
  <si>
    <t>NumUnkSymCasesUnkVacStaff</t>
  </si>
  <si>
    <t>NumHospitalisedCasesStaff</t>
  </si>
  <si>
    <t>NumHospCasesUnvacStaff</t>
  </si>
  <si>
    <t>NumHospCasesPartialVacStaff</t>
  </si>
  <si>
    <t>NumHospitalisedCasesStaff_Not/PartiallyVaccinated</t>
  </si>
  <si>
    <t>NumHospCasesFullyVacStaff</t>
  </si>
  <si>
    <t>NumHospCasesBoosterVacStaff</t>
  </si>
  <si>
    <t>NumHospCasesUnkVacStaff</t>
  </si>
  <si>
    <t>NumDeathsStaff</t>
  </si>
  <si>
    <t>NumDeathsUnvacStaff</t>
  </si>
  <si>
    <t>NumDeathsPartialVacStaff</t>
  </si>
  <si>
    <t>NumDeathsStaff_Not/PartiallyVaccinated</t>
  </si>
  <si>
    <t>NumDeathsFullyVacStaff</t>
  </si>
  <si>
    <t>NumDeathsBoosterVacStaff</t>
  </si>
  <si>
    <t>NumDeathsUnkVacStaff</t>
  </si>
  <si>
    <t>LTCFTypeHALT:</t>
  </si>
  <si>
    <t>VaccineCOVID§:</t>
  </si>
  <si>
    <t>VirusVariantNCOV§:</t>
  </si>
  <si>
    <t>DrugCodes-PK</t>
  </si>
  <si>
    <t>YesNoUnk:</t>
  </si>
  <si>
    <t>OutcomeNCOV:</t>
  </si>
  <si>
    <t>AT-Austria</t>
  </si>
  <si>
    <t>GNH</t>
  </si>
  <si>
    <t>AZ</t>
  </si>
  <si>
    <t>HWVAC</t>
  </si>
  <si>
    <t>SYMONLY</t>
  </si>
  <si>
    <t>B.1.1.529</t>
  </si>
  <si>
    <t>B.1.1.7</t>
  </si>
  <si>
    <t>VOC_202012_01</t>
  </si>
  <si>
    <t>KIN</t>
  </si>
  <si>
    <t>N</t>
  </si>
  <si>
    <t>ALIVE</t>
  </si>
  <si>
    <t>RES</t>
  </si>
  <si>
    <t>resident</t>
  </si>
  <si>
    <t>F</t>
  </si>
  <si>
    <t>Female</t>
  </si>
  <si>
    <t>NO</t>
  </si>
  <si>
    <t>Not vaccinated</t>
  </si>
  <si>
    <t>ASYMP</t>
  </si>
  <si>
    <t>Asymptomatic</t>
  </si>
  <si>
    <t>Alive, recovered, cured</t>
  </si>
  <si>
    <t>BE-Belgium</t>
  </si>
  <si>
    <t>RSH</t>
  </si>
  <si>
    <t>BECNBG</t>
  </si>
  <si>
    <t>HWPVAC</t>
  </si>
  <si>
    <t>ALLWARD</t>
  </si>
  <si>
    <t>B.1.1.7+E484K</t>
  </si>
  <si>
    <t>501_V2</t>
  </si>
  <si>
    <t>PAX</t>
  </si>
  <si>
    <t>UNK</t>
  </si>
  <si>
    <t>DIEDNCOV</t>
  </si>
  <si>
    <t>STAFF</t>
  </si>
  <si>
    <t>staff, LTCF worker</t>
  </si>
  <si>
    <t>M</t>
  </si>
  <si>
    <t>Male</t>
  </si>
  <si>
    <t>PART</t>
  </si>
  <si>
    <t>Partially vaccinated</t>
  </si>
  <si>
    <t>MILD</t>
  </si>
  <si>
    <t>Mild</t>
  </si>
  <si>
    <t>MM</t>
  </si>
  <si>
    <t>Mild/moderate</t>
  </si>
  <si>
    <t>COVID-19 was main or contributing cause of death</t>
  </si>
  <si>
    <t>BG-Bulgaria</t>
  </si>
  <si>
    <t>MIX</t>
  </si>
  <si>
    <t>BHACOV</t>
  </si>
  <si>
    <t>HWUVAC</t>
  </si>
  <si>
    <t>ALLLTCF</t>
  </si>
  <si>
    <t>B.1.351</t>
  </si>
  <si>
    <t>P1</t>
  </si>
  <si>
    <t>REG</t>
  </si>
  <si>
    <t>Y</t>
  </si>
  <si>
    <t>DIEDOTHER</t>
  </si>
  <si>
    <t>unknown</t>
  </si>
  <si>
    <t>O</t>
  </si>
  <si>
    <t>Other (e.g. transsexual)</t>
  </si>
  <si>
    <t>FULL</t>
  </si>
  <si>
    <t>Fully vaccinated</t>
  </si>
  <si>
    <t>MOD</t>
  </si>
  <si>
    <t>Moderate</t>
  </si>
  <si>
    <t>SEV</t>
  </si>
  <si>
    <t>Severe</t>
  </si>
  <si>
    <t>Death not related to COVID-19 infection</t>
  </si>
  <si>
    <t>CY-Cyprus</t>
  </si>
  <si>
    <t>MD</t>
  </si>
  <si>
    <t>COM</t>
  </si>
  <si>
    <t>RESVAC</t>
  </si>
  <si>
    <t>P.1</t>
  </si>
  <si>
    <t>ROA</t>
  </si>
  <si>
    <t>DIEDUNK</t>
  </si>
  <si>
    <t>Unk</t>
  </si>
  <si>
    <t>BOOST</t>
  </si>
  <si>
    <t>Additional dose(s)</t>
  </si>
  <si>
    <t>Cause of death unknown</t>
  </si>
  <si>
    <t>CZ-Czechia</t>
  </si>
  <si>
    <t>PCF</t>
  </si>
  <si>
    <t>CVAC</t>
  </si>
  <si>
    <t>HAYATVAX</t>
  </si>
  <si>
    <t>JANSS</t>
  </si>
  <si>
    <t>RESPVAC</t>
  </si>
  <si>
    <t>B.1.525</t>
  </si>
  <si>
    <t>B.1.617.2</t>
  </si>
  <si>
    <t>B.1.616</t>
  </si>
  <si>
    <t>RON</t>
  </si>
  <si>
    <t>STILLTREATMENT</t>
  </si>
  <si>
    <t>DEATH</t>
  </si>
  <si>
    <t>Death</t>
  </si>
  <si>
    <t>Still on medical treatment (not recovered)</t>
  </si>
  <si>
    <t>DE-Germany</t>
  </si>
  <si>
    <t>PH</t>
  </si>
  <si>
    <t>HAYATVAC</t>
  </si>
  <si>
    <t>RESUVAC</t>
  </si>
  <si>
    <t>B.1.617.1</t>
  </si>
  <si>
    <t>B.1.617</t>
  </si>
  <si>
    <t>VEK</t>
  </si>
  <si>
    <t>Unknown outcome</t>
  </si>
  <si>
    <t>DK-Denmark</t>
  </si>
  <si>
    <t>PS</t>
  </si>
  <si>
    <t>SIICOV</t>
  </si>
  <si>
    <t>P.3</t>
  </si>
  <si>
    <t>CLUSTER_5</t>
  </si>
  <si>
    <t>XEV</t>
  </si>
  <si>
    <t>UNK = Unknown outcome</t>
  </si>
  <si>
    <t>EE-Estonia</t>
  </si>
  <si>
    <t>RH</t>
  </si>
  <si>
    <t>QAZVAQ</t>
  </si>
  <si>
    <t>SIN</t>
  </si>
  <si>
    <t>E484K</t>
  </si>
  <si>
    <t>LAG</t>
  </si>
  <si>
    <t>EL-Greece</t>
  </si>
  <si>
    <t>SAN</t>
  </si>
  <si>
    <t>SPU</t>
  </si>
  <si>
    <t>Free</t>
  </si>
  <si>
    <t>B.1.620</t>
  </si>
  <si>
    <t>N501Y</t>
  </si>
  <si>
    <t>OLU</t>
  </si>
  <si>
    <t>ES-Spain</t>
  </si>
  <si>
    <t>SGSK</t>
  </si>
  <si>
    <t>SRCVB</t>
  </si>
  <si>
    <t>B.1.621</t>
  </si>
  <si>
    <t>ORF1a(del3675-3677)</t>
  </si>
  <si>
    <t>EVU</t>
  </si>
  <si>
    <t>FI-Finland</t>
  </si>
  <si>
    <t>WUCNBG</t>
  </si>
  <si>
    <t>C.37</t>
  </si>
  <si>
    <t>S_GENE_DELETION</t>
  </si>
  <si>
    <t>FR-France</t>
  </si>
  <si>
    <t>VARIANT_OTHER</t>
  </si>
  <si>
    <t>Y453F</t>
  </si>
  <si>
    <t>NONE</t>
  </si>
  <si>
    <t>Allows UNK</t>
  </si>
  <si>
    <t>HR-Croatia</t>
  </si>
  <si>
    <t>WILD_TYPE</t>
  </si>
  <si>
    <t>Allows UNK </t>
  </si>
  <si>
    <t>HU-Hungary</t>
  </si>
  <si>
    <t>ZFUZ</t>
  </si>
  <si>
    <t>IE-Ireland</t>
  </si>
  <si>
    <t>see list above </t>
  </si>
  <si>
    <t>IS-Iceland</t>
  </si>
  <si>
    <t>see list above</t>
  </si>
  <si>
    <t>IT-Italy</t>
  </si>
  <si>
    <t>LI-Liechtenstein</t>
  </si>
  <si>
    <t>LT-Lithuania</t>
  </si>
  <si>
    <t>LU-Luxembourg</t>
  </si>
  <si>
    <t>B.1.1.7 = B.1.1.7-Alpha-United Kingdom</t>
  </si>
  <si>
    <t>KIN = Kineret (anakinra)</t>
  </si>
  <si>
    <t>See list VirusVariantNCOV§</t>
  </si>
  <si>
    <t>LV-Latvia</t>
  </si>
  <si>
    <t>B.1.1.7+E484K = B.1.1.7+E484K-n/a-United Kingdom</t>
  </si>
  <si>
    <t>PAX = Paxlovid (PF-07321332 / ritonavir)</t>
  </si>
  <si>
    <t>MT-Malta</t>
  </si>
  <si>
    <t>AZ = AstraZeneca - AZD1222</t>
  </si>
  <si>
    <t>B.1.351 = B.1.351-Beta-South Africa</t>
  </si>
  <si>
    <t>REG = Regkirona (regdanvimab)</t>
  </si>
  <si>
    <t>NL-Netherlands</t>
  </si>
  <si>
    <t>BECNBG = Beijing CNBG - Inactivated</t>
  </si>
  <si>
    <t>B.1.525 = B.1.525-Eta-Nigeria</t>
  </si>
  <si>
    <t>ROA = RoActemra (tocilizumab)</t>
  </si>
  <si>
    <t>NO-Norway</t>
  </si>
  <si>
    <t>BHACOV = Bharat - Covaxin</t>
  </si>
  <si>
    <t>B.1.617.1 = B.1.617.1-Kappa-India</t>
  </si>
  <si>
    <t>RON = Ronapreve (casirivimab / imdevimab)</t>
  </si>
  <si>
    <t>PL-Poland</t>
  </si>
  <si>
    <t>COM = Pfizer BioNTech - Comirnaty</t>
  </si>
  <si>
    <t>B.1.617.2 = B.1.617.2-Delta-India</t>
  </si>
  <si>
    <t>VEK = Veklury (remdesivir)</t>
  </si>
  <si>
    <t>PT-Portugal</t>
  </si>
  <si>
    <t>CVAC = Curevac - CVnCOV</t>
  </si>
  <si>
    <t>B.1.620 = B.1.620-n/a-Unclear</t>
  </si>
  <si>
    <t>XEV = Xevudy (sotrovimab)</t>
  </si>
  <si>
    <t>RO-Romania</t>
  </si>
  <si>
    <t>HAYATVAC = Hayat-VAC</t>
  </si>
  <si>
    <t>B.1.621 = B.1.621-n/a-Colombia</t>
  </si>
  <si>
    <t>LAG = Lagevrio (molnupiravir)</t>
  </si>
  <si>
    <t>SE-Sweden</t>
  </si>
  <si>
    <t>JANSS = Janssen - Ad26.COV 2.5</t>
  </si>
  <si>
    <t>C.37 = C.37-Lambda-Peru</t>
  </si>
  <si>
    <t>OLU = Olumiant (baricitinib)</t>
  </si>
  <si>
    <t>SI-Slovenia</t>
  </si>
  <si>
    <t>MOD = Moderna - mRNA-1273</t>
  </si>
  <si>
    <t>P.1 = P.1-Gamma-Brazil</t>
  </si>
  <si>
    <t>EVU = Evusheld (tixagevimab / cilgavimab)</t>
  </si>
  <si>
    <t>SK-Slovakia</t>
  </si>
  <si>
    <t>QAZVAQ = QazCovid-In</t>
  </si>
  <si>
    <t>P.3 = P.3-Theta-The Philippines</t>
  </si>
  <si>
    <t>O = other</t>
  </si>
  <si>
    <t>AD-Andorra</t>
  </si>
  <si>
    <t>SGSK = Sanofi GSK - Subunit</t>
  </si>
  <si>
    <t>VARIANT_OTHER = Novel variant of potential concern. Provide details in VariantOther</t>
  </si>
  <si>
    <t>NONE = none</t>
  </si>
  <si>
    <t>AL-Albania</t>
  </si>
  <si>
    <t>SIICOV = SII - Covishield</t>
  </si>
  <si>
    <t>WILD_TYPE = None of the variants described for this variable</t>
  </si>
  <si>
    <t>UNK = Unknown</t>
  </si>
  <si>
    <t>AM-Armenia</t>
  </si>
  <si>
    <t>SIN = Coronavac – Sinovac</t>
  </si>
  <si>
    <t>UNK = Sequence information unknown or not available.</t>
  </si>
  <si>
    <t>AZ-Azerbaijan</t>
  </si>
  <si>
    <t>SPU = Gamaleya - Sputnik V</t>
  </si>
  <si>
    <t>BA-Bosnia and Herzegovina</t>
  </si>
  <si>
    <t>SRCVB = SRCVB - EpiVacCorona</t>
  </si>
  <si>
    <t>BY-Belarus</t>
  </si>
  <si>
    <t>CH-Switzerland</t>
  </si>
  <si>
    <t>WUCNBG = Wuhan CNBG - Inactivated</t>
  </si>
  <si>
    <t>GE-Georgia</t>
  </si>
  <si>
    <t>ZFUZ = Sino-Uzbek - ZF-UZ-VAC</t>
  </si>
  <si>
    <t>IL-Israel</t>
  </si>
  <si>
    <t>O = Other</t>
  </si>
  <si>
    <t>KG-Kyrgyzstan</t>
  </si>
  <si>
    <t>KZ-Kazakhstan</t>
  </si>
  <si>
    <t>MC-Monaco</t>
  </si>
  <si>
    <t>MD-Moldova, Republic of</t>
  </si>
  <si>
    <t>ME-Montenegro</t>
  </si>
  <si>
    <t>MK-Republic of North Macedonia</t>
  </si>
  <si>
    <t>RS-Serbia</t>
  </si>
  <si>
    <t>RU-Russian Federation</t>
  </si>
  <si>
    <t>SM-San Marino</t>
  </si>
  <si>
    <t>TJ-Tajikistan</t>
  </si>
  <si>
    <t>TM-Turkmenistan</t>
  </si>
  <si>
    <t>TR-Turkey</t>
  </si>
  <si>
    <t>UA-Ukraine</t>
  </si>
  <si>
    <t>UK-United Kingdom</t>
  </si>
  <si>
    <t>UZ-Uzbekistan</t>
  </si>
  <si>
    <t>XK-Kosovo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</si>
</sst>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4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4"/>
      <color theme="1"/>
      <name val="Tahoma"/>
      <family val="2"/>
    </font>
    <font>
      <i/>
      <sz val="9"/>
      <color theme="1"/>
      <name val="Tahoma"/>
      <family val="2"/>
    </font>
    <font>
      <sz val="9"/>
      <color rgb="FF000000"/>
      <name val="Tahoma"/>
      <family val="2"/>
    </font>
    <font>
      <sz val="9"/>
      <name val="Tahoma"/>
      <family val="2"/>
    </font>
    <font>
      <b/>
      <sz val="12"/>
      <color rgb="FFFFFFFF"/>
      <name val="Tahoma"/>
      <family val="2"/>
    </font>
    <font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24"/>
      <color theme="1"/>
      <name val="Tahoma"/>
      <family val="2"/>
    </font>
    <font>
      <sz val="8"/>
      <color rgb="FF333333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Wingdings"/>
      <charset val="2"/>
    </font>
    <font>
      <sz val="8"/>
      <color rgb="FF000000"/>
      <name val="Tahoma"/>
      <family val="2"/>
      <charset val="2"/>
    </font>
    <font>
      <b/>
      <sz val="18"/>
      <color theme="1"/>
      <name val="Tahoma"/>
      <family val="2"/>
    </font>
    <font>
      <sz val="18"/>
      <color theme="1"/>
      <name val="Tahoma"/>
      <family val="2"/>
    </font>
    <font>
      <sz val="9"/>
      <color rgb="FFFFFFFF"/>
      <name val="Tahom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vertAlign val="superscript"/>
      <sz val="9"/>
      <color theme="1"/>
      <name val="Tahoma"/>
      <family val="2"/>
    </font>
    <font>
      <sz val="11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9"/>
      <color rgb="FF00B0F0"/>
      <name val="Tahoma"/>
      <family val="2"/>
    </font>
    <font>
      <sz val="8"/>
      <color rgb="FF00B0F0"/>
      <name val="Tahoma"/>
      <family val="2"/>
    </font>
    <font>
      <sz val="8"/>
      <color rgb="FF00B0F0"/>
      <name val="Symbol"/>
      <family val="1"/>
      <charset val="2"/>
    </font>
    <font>
      <sz val="9.6"/>
      <color rgb="FF00B0F0"/>
      <name val="Tahoma"/>
      <family val="2"/>
    </font>
    <font>
      <sz val="8.5"/>
      <color theme="1"/>
      <name val="Tahoma"/>
      <family val="2"/>
    </font>
    <font>
      <b/>
      <sz val="9"/>
      <color rgb="FF00B0F0"/>
      <name val="Tahoma"/>
      <family val="2"/>
    </font>
    <font>
      <sz val="9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vertAlign val="superscript"/>
      <sz val="8.5"/>
      <color rgb="FF00B0F0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rgb="FF69AE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E7C7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9AD2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5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5A6A6"/>
      </left>
      <right style="medium">
        <color rgb="FFA5A6A6"/>
      </right>
      <top style="medium">
        <color rgb="FFA5A6A6"/>
      </top>
      <bottom style="medium">
        <color rgb="FFA5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theme="0" tint="-0.24994659260841701"/>
      </bottom>
      <diagonal/>
    </border>
    <border>
      <left style="thin">
        <color indexed="64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/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 style="medium">
        <color rgb="FFA6A6A6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A5A6A6"/>
      </left>
      <right style="medium">
        <color rgb="FFA5A6A6"/>
      </right>
      <top style="medium">
        <color rgb="FFA5A6A6"/>
      </top>
      <bottom/>
      <diagonal/>
    </border>
    <border>
      <left/>
      <right/>
      <top style="thin">
        <color indexed="64"/>
      </top>
      <bottom/>
      <diagonal/>
    </border>
    <border>
      <left style="dashed">
        <color rgb="FFA5A6A6"/>
      </left>
      <right style="dashed">
        <color rgb="FFA5A6A6"/>
      </right>
      <top style="dashed">
        <color rgb="FFA5A6A6"/>
      </top>
      <bottom style="dashed">
        <color rgb="FFA5A6A6"/>
      </bottom>
      <diagonal/>
    </border>
    <border>
      <left style="dashed">
        <color rgb="FFA5A6A6"/>
      </left>
      <right/>
      <top style="dashed">
        <color rgb="FFA5A6A6"/>
      </top>
      <bottom style="dashed">
        <color rgb="FFA5A6A6"/>
      </bottom>
      <diagonal/>
    </border>
    <border>
      <left/>
      <right/>
      <top/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theme="0" tint="-0.24994659260841701"/>
      </right>
      <top style="thin">
        <color indexed="64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/>
      <diagonal/>
    </border>
    <border>
      <left style="dashed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dashed">
        <color theme="0" tint="-0.24994659260841701"/>
      </bottom>
      <diagonal/>
    </border>
    <border>
      <left style="thin">
        <color indexed="64"/>
      </left>
      <right style="dashed">
        <color theme="0" tint="-0.24994659260841701"/>
      </right>
      <top style="medium">
        <color rgb="FFFF0000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rgb="FFFF0000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 style="medium">
        <color rgb="FFFF0000"/>
      </top>
      <bottom style="dashed">
        <color theme="0" tint="-0.24994659260841701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ashed">
        <color theme="0" tint="-0.24994659260841701"/>
      </bottom>
      <diagonal/>
    </border>
    <border>
      <left style="medium">
        <color rgb="FFFF0000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rgb="FFFF0000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rgb="FFFF0000"/>
      </left>
      <right/>
      <top style="dashed">
        <color theme="0" tint="-0.24994659260841701"/>
      </top>
      <bottom style="medium">
        <color rgb="FFFF0000"/>
      </bottom>
      <diagonal/>
    </border>
    <border>
      <left style="thin">
        <color indexed="64"/>
      </left>
      <right style="dashed">
        <color theme="0" tint="-0.24994659260841701"/>
      </right>
      <top style="dashed">
        <color theme="0" tint="-0.24994659260841701"/>
      </top>
      <bottom style="medium">
        <color rgb="FFFF0000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medium">
        <color rgb="FFFF0000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dashed">
        <color theme="0" tint="-0.24994659260841701"/>
      </top>
      <bottom style="medium">
        <color rgb="FFFF0000"/>
      </bottom>
      <diagonal/>
    </border>
    <border>
      <left style="medium">
        <color rgb="FFA5A6A6"/>
      </left>
      <right style="medium">
        <color rgb="FFA5A6A6"/>
      </right>
      <top/>
      <bottom style="medium">
        <color rgb="FFA5A6A6"/>
      </bottom>
      <diagonal/>
    </border>
    <border>
      <left style="medium">
        <color rgb="FFA5A6A6"/>
      </left>
      <right/>
      <top/>
      <bottom style="medium">
        <color rgb="FFA5A6A6"/>
      </bottom>
      <diagonal/>
    </border>
    <border>
      <left style="medium">
        <color rgb="FFFF0000"/>
      </left>
      <right style="medium">
        <color rgb="FFA5A6A6"/>
      </right>
      <top style="medium">
        <color rgb="FFFF0000"/>
      </top>
      <bottom style="medium">
        <color rgb="FFA5A6A6"/>
      </bottom>
      <diagonal/>
    </border>
    <border>
      <left style="medium">
        <color rgb="FFA5A6A6"/>
      </left>
      <right style="medium">
        <color rgb="FFA5A6A6"/>
      </right>
      <top style="medium">
        <color rgb="FFFF0000"/>
      </top>
      <bottom style="medium">
        <color rgb="FFA5A6A6"/>
      </bottom>
      <diagonal/>
    </border>
    <border>
      <left style="medium">
        <color rgb="FFA5A6A6"/>
      </left>
      <right style="medium">
        <color rgb="FFFF0000"/>
      </right>
      <top style="medium">
        <color rgb="FFFF0000"/>
      </top>
      <bottom style="medium">
        <color rgb="FFA5A6A6"/>
      </bottom>
      <diagonal/>
    </border>
    <border>
      <left style="medium">
        <color rgb="FFFF0000"/>
      </left>
      <right style="medium">
        <color rgb="FFA5A6A6"/>
      </right>
      <top style="medium">
        <color rgb="FFA5A6A6"/>
      </top>
      <bottom style="medium">
        <color rgb="FFA5A6A6"/>
      </bottom>
      <diagonal/>
    </border>
    <border>
      <left style="medium">
        <color rgb="FFA5A6A6"/>
      </left>
      <right style="medium">
        <color rgb="FFFF0000"/>
      </right>
      <top style="medium">
        <color rgb="FFA5A6A6"/>
      </top>
      <bottom style="medium">
        <color rgb="FFA5A6A6"/>
      </bottom>
      <diagonal/>
    </border>
    <border>
      <left style="medium">
        <color rgb="FFFF0000"/>
      </left>
      <right style="medium">
        <color rgb="FFA5A6A6"/>
      </right>
      <top style="medium">
        <color rgb="FFA5A6A6"/>
      </top>
      <bottom style="medium">
        <color rgb="FFFF0000"/>
      </bottom>
      <diagonal/>
    </border>
    <border>
      <left style="medium">
        <color rgb="FFA5A6A6"/>
      </left>
      <right style="medium">
        <color rgb="FFA5A6A6"/>
      </right>
      <top style="medium">
        <color rgb="FFA5A6A6"/>
      </top>
      <bottom style="medium">
        <color rgb="FFFF0000"/>
      </bottom>
      <diagonal/>
    </border>
    <border>
      <left style="medium">
        <color rgb="FFA5A6A6"/>
      </left>
      <right style="medium">
        <color rgb="FFFF0000"/>
      </right>
      <top style="medium">
        <color rgb="FFA5A6A6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ashed">
        <color theme="0" tint="-0.24994659260841701"/>
      </right>
      <top style="medium">
        <color rgb="FFFF0000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rgb="FFFF0000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 style="dashed">
        <color theme="0" tint="-0.2499465926084170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ashed">
        <color theme="0" tint="-0.24994659260841701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3" borderId="3" xfId="0" applyFont="1" applyFill="1" applyBorder="1"/>
    <xf numFmtId="0" fontId="6" fillId="3" borderId="7" xfId="0" applyFont="1" applyFill="1" applyBorder="1" applyAlignment="1">
      <alignment horizontal="center" vertical="top"/>
    </xf>
    <xf numFmtId="0" fontId="7" fillId="4" borderId="4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8" xfId="0" applyFont="1" applyFill="1" applyBorder="1"/>
    <xf numFmtId="0" fontId="7" fillId="5" borderId="12" xfId="0" applyFont="1" applyFill="1" applyBorder="1" applyAlignment="1">
      <alignment wrapText="1"/>
    </xf>
    <xf numFmtId="0" fontId="7" fillId="5" borderId="13" xfId="0" applyFont="1" applyFill="1" applyBorder="1"/>
    <xf numFmtId="0" fontId="7" fillId="5" borderId="14" xfId="0" applyFont="1" applyFill="1" applyBorder="1"/>
    <xf numFmtId="0" fontId="7" fillId="6" borderId="15" xfId="0" applyFont="1" applyFill="1" applyBorder="1"/>
    <xf numFmtId="0" fontId="7" fillId="4" borderId="16" xfId="0" applyFont="1" applyFill="1" applyBorder="1"/>
    <xf numFmtId="0" fontId="9" fillId="3" borderId="17" xfId="0" applyFont="1" applyFill="1" applyBorder="1" applyAlignment="1">
      <alignment horizontal="left" indent="1"/>
    </xf>
    <xf numFmtId="0" fontId="7" fillId="3" borderId="18" xfId="0" applyFont="1" applyFill="1" applyBorder="1"/>
    <xf numFmtId="0" fontId="7" fillId="3" borderId="19" xfId="0" applyFont="1" applyFill="1" applyBorder="1"/>
    <xf numFmtId="0" fontId="7" fillId="7" borderId="20" xfId="0" applyFont="1" applyFill="1" applyBorder="1"/>
    <xf numFmtId="0" fontId="7" fillId="5" borderId="21" xfId="0" applyFont="1" applyFill="1" applyBorder="1"/>
    <xf numFmtId="0" fontId="7" fillId="7" borderId="18" xfId="0" applyFont="1" applyFill="1" applyBorder="1"/>
    <xf numFmtId="0" fontId="7" fillId="7" borderId="19" xfId="0" applyFont="1" applyFill="1" applyBorder="1"/>
    <xf numFmtId="0" fontId="7" fillId="5" borderId="17" xfId="0" applyFont="1" applyFill="1" applyBorder="1"/>
    <xf numFmtId="0" fontId="7" fillId="5" borderId="18" xfId="0" applyFont="1" applyFill="1" applyBorder="1"/>
    <xf numFmtId="0" fontId="7" fillId="5" borderId="19" xfId="0" applyFont="1" applyFill="1" applyBorder="1"/>
    <xf numFmtId="0" fontId="7" fillId="6" borderId="20" xfId="0" applyFont="1" applyFill="1" applyBorder="1"/>
    <xf numFmtId="0" fontId="7" fillId="4" borderId="21" xfId="0" applyFont="1" applyFill="1" applyBorder="1"/>
    <xf numFmtId="0" fontId="7" fillId="5" borderId="22" xfId="0" applyFont="1" applyFill="1" applyBorder="1"/>
    <xf numFmtId="0" fontId="7" fillId="5" borderId="23" xfId="0" applyFont="1" applyFill="1" applyBorder="1"/>
    <xf numFmtId="0" fontId="7" fillId="5" borderId="24" xfId="0" applyFont="1" applyFill="1" applyBorder="1"/>
    <xf numFmtId="0" fontId="7" fillId="6" borderId="25" xfId="0" applyFont="1" applyFill="1" applyBorder="1"/>
    <xf numFmtId="0" fontId="7" fillId="4" borderId="26" xfId="0" applyFont="1" applyFill="1" applyBorder="1"/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6" xfId="0" applyFill="1" applyBorder="1"/>
    <xf numFmtId="0" fontId="0" fillId="3" borderId="28" xfId="0" applyFill="1" applyBorder="1"/>
    <xf numFmtId="0" fontId="10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7" fillId="3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0" fillId="9" borderId="0" xfId="0" applyFill="1"/>
    <xf numFmtId="17" fontId="0" fillId="0" borderId="0" xfId="0" applyNumberFormat="1"/>
    <xf numFmtId="0" fontId="2" fillId="0" borderId="2" xfId="0" applyFont="1" applyFill="1" applyBorder="1" applyAlignment="1">
      <alignment horizontal="left" vertical="center"/>
    </xf>
    <xf numFmtId="0" fontId="18" fillId="10" borderId="31" xfId="0" applyFont="1" applyFill="1" applyBorder="1" applyAlignment="1">
      <alignment vertical="center" wrapText="1"/>
    </xf>
    <xf numFmtId="0" fontId="18" fillId="11" borderId="31" xfId="0" applyFont="1" applyFill="1" applyBorder="1" applyAlignment="1">
      <alignment vertical="center" wrapText="1"/>
    </xf>
    <xf numFmtId="14" fontId="2" fillId="0" borderId="2" xfId="0" applyNumberFormat="1" applyFont="1" applyBorder="1" applyAlignment="1">
      <alignment horizontal="left" vertical="center" wrapText="1"/>
    </xf>
    <xf numFmtId="164" fontId="15" fillId="0" borderId="0" xfId="0" applyNumberFormat="1" applyFont="1"/>
    <xf numFmtId="0" fontId="2" fillId="0" borderId="32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7" fillId="19" borderId="18" xfId="0" applyFont="1" applyFill="1" applyBorder="1"/>
    <xf numFmtId="0" fontId="7" fillId="19" borderId="19" xfId="0" applyFont="1" applyFill="1" applyBorder="1"/>
    <xf numFmtId="0" fontId="7" fillId="19" borderId="20" xfId="0" applyFont="1" applyFill="1" applyBorder="1"/>
    <xf numFmtId="0" fontId="7" fillId="20" borderId="18" xfId="0" applyFont="1" applyFill="1" applyBorder="1"/>
    <xf numFmtId="0" fontId="7" fillId="20" borderId="19" xfId="0" applyFont="1" applyFill="1" applyBorder="1"/>
    <xf numFmtId="0" fontId="7" fillId="20" borderId="20" xfId="0" applyFont="1" applyFill="1" applyBorder="1"/>
    <xf numFmtId="0" fontId="7" fillId="20" borderId="5" xfId="0" applyFont="1" applyFill="1" applyBorder="1" applyAlignment="1">
      <alignment horizontal="centerContinuous"/>
    </xf>
    <xf numFmtId="0" fontId="7" fillId="20" borderId="6" xfId="0" applyFont="1" applyFill="1" applyBorder="1" applyAlignment="1">
      <alignment horizontal="centerContinuous"/>
    </xf>
    <xf numFmtId="0" fontId="7" fillId="4" borderId="13" xfId="0" applyFont="1" applyFill="1" applyBorder="1"/>
    <xf numFmtId="0" fontId="7" fillId="4" borderId="14" xfId="0" applyFont="1" applyFill="1" applyBorder="1"/>
    <xf numFmtId="0" fontId="7" fillId="4" borderId="15" xfId="0" applyFont="1" applyFill="1" applyBorder="1"/>
    <xf numFmtId="0" fontId="7" fillId="4" borderId="18" xfId="0" applyFont="1" applyFill="1" applyBorder="1"/>
    <xf numFmtId="0" fontId="7" fillId="4" borderId="19" xfId="0" applyFont="1" applyFill="1" applyBorder="1"/>
    <xf numFmtId="0" fontId="7" fillId="4" borderId="20" xfId="0" applyFont="1" applyFill="1" applyBorder="1"/>
    <xf numFmtId="0" fontId="7" fillId="9" borderId="18" xfId="0" applyFont="1" applyFill="1" applyBorder="1"/>
    <xf numFmtId="0" fontId="7" fillId="9" borderId="19" xfId="0" applyFont="1" applyFill="1" applyBorder="1"/>
    <xf numFmtId="0" fontId="7" fillId="9" borderId="20" xfId="0" applyFont="1" applyFill="1" applyBorder="1"/>
    <xf numFmtId="0" fontId="6" fillId="9" borderId="3" xfId="0" applyFont="1" applyFill="1" applyBorder="1"/>
    <xf numFmtId="0" fontId="7" fillId="9" borderId="5" xfId="0" applyFont="1" applyFill="1" applyBorder="1" applyAlignment="1">
      <alignment horizontal="centerContinuous"/>
    </xf>
    <xf numFmtId="0" fontId="16" fillId="0" borderId="0" xfId="0" applyFont="1" applyBorder="1"/>
    <xf numFmtId="0" fontId="15" fillId="0" borderId="0" xfId="0" applyFont="1" applyBorder="1" applyAlignment="1">
      <alignment vertical="center" wrapText="1"/>
    </xf>
    <xf numFmtId="0" fontId="15" fillId="0" borderId="0" xfId="0" applyFont="1" applyBorder="1"/>
    <xf numFmtId="164" fontId="15" fillId="0" borderId="0" xfId="0" applyNumberFormat="1" applyFont="1" applyBorder="1"/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6" xfId="0" applyFont="1" applyBorder="1" applyAlignment="1">
      <alignment horizontal="left" vertical="center" wrapText="1"/>
    </xf>
    <xf numFmtId="0" fontId="16" fillId="3" borderId="0" xfId="0" applyFont="1" applyFill="1"/>
    <xf numFmtId="0" fontId="2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vertical="center"/>
    </xf>
    <xf numFmtId="0" fontId="2" fillId="21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/>
    </xf>
    <xf numFmtId="0" fontId="2" fillId="21" borderId="2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28" fillId="0" borderId="0" xfId="0" applyFont="1"/>
    <xf numFmtId="14" fontId="19" fillId="0" borderId="0" xfId="0" applyNumberFormat="1" applyFont="1"/>
    <xf numFmtId="14" fontId="10" fillId="0" borderId="34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vertical="center" wrapText="1"/>
    </xf>
    <xf numFmtId="0" fontId="16" fillId="13" borderId="8" xfId="0" applyFont="1" applyFill="1" applyBorder="1" applyAlignment="1">
      <alignment vertical="center" wrapText="1"/>
    </xf>
    <xf numFmtId="164" fontId="2" fillId="12" borderId="8" xfId="0" applyNumberFormat="1" applyFont="1" applyFill="1" applyBorder="1" applyAlignment="1">
      <alignment vertical="center" wrapText="1"/>
    </xf>
    <xf numFmtId="0" fontId="2" fillId="16" borderId="8" xfId="0" applyFont="1" applyFill="1" applyBorder="1" applyAlignment="1">
      <alignment vertical="center" wrapText="1"/>
    </xf>
    <xf numFmtId="0" fontId="2" fillId="14" borderId="8" xfId="0" applyFont="1" applyFill="1" applyBorder="1" applyAlignment="1">
      <alignment vertical="center" wrapText="1"/>
    </xf>
    <xf numFmtId="0" fontId="2" fillId="15" borderId="8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2" fillId="17" borderId="8" xfId="0" applyFont="1" applyFill="1" applyBorder="1" applyAlignment="1">
      <alignment vertical="center" wrapText="1"/>
    </xf>
    <xf numFmtId="0" fontId="16" fillId="0" borderId="8" xfId="0" applyFont="1" applyBorder="1"/>
    <xf numFmtId="164" fontId="16" fillId="0" borderId="8" xfId="0" applyNumberFormat="1" applyFont="1" applyBorder="1"/>
    <xf numFmtId="0" fontId="16" fillId="3" borderId="0" xfId="0" applyFont="1" applyFill="1" applyAlignment="1"/>
    <xf numFmtId="0" fontId="30" fillId="3" borderId="0" xfId="0" applyFont="1" applyFill="1"/>
    <xf numFmtId="0" fontId="31" fillId="0" borderId="0" xfId="0" applyFont="1" applyAlignment="1">
      <alignment vertical="center"/>
    </xf>
    <xf numFmtId="0" fontId="2" fillId="0" borderId="0" xfId="0" applyFont="1"/>
    <xf numFmtId="0" fontId="32" fillId="22" borderId="38" xfId="0" applyFont="1" applyFill="1" applyBorder="1" applyAlignment="1">
      <alignment vertical="top" wrapText="1"/>
    </xf>
    <xf numFmtId="0" fontId="32" fillId="0" borderId="38" xfId="0" applyFont="1" applyBorder="1" applyAlignment="1">
      <alignment vertical="top" wrapText="1"/>
    </xf>
    <xf numFmtId="16" fontId="0" fillId="0" borderId="0" xfId="0" applyNumberFormat="1"/>
    <xf numFmtId="0" fontId="2" fillId="9" borderId="2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vertical="center"/>
    </xf>
    <xf numFmtId="0" fontId="34" fillId="20" borderId="5" xfId="0" applyFont="1" applyFill="1" applyBorder="1" applyAlignment="1">
      <alignment horizontal="centerContinuous"/>
    </xf>
    <xf numFmtId="0" fontId="8" fillId="20" borderId="40" xfId="0" applyFont="1" applyFill="1" applyBorder="1" applyAlignment="1">
      <alignment vertical="top" wrapText="1"/>
    </xf>
    <xf numFmtId="0" fontId="8" fillId="9" borderId="40" xfId="0" applyFont="1" applyFill="1" applyBorder="1" applyAlignment="1">
      <alignment vertical="top" wrapText="1"/>
    </xf>
    <xf numFmtId="0" fontId="8" fillId="9" borderId="39" xfId="0" applyFont="1" applyFill="1" applyBorder="1" applyAlignment="1">
      <alignment vertical="top" wrapText="1"/>
    </xf>
    <xf numFmtId="0" fontId="33" fillId="9" borderId="4" xfId="0" applyFont="1" applyFill="1" applyBorder="1" applyAlignment="1">
      <alignment horizontal="centerContinuous" vertical="center"/>
    </xf>
    <xf numFmtId="0" fontId="33" fillId="20" borderId="4" xfId="0" applyFont="1" applyFill="1" applyBorder="1" applyAlignment="1">
      <alignment horizontal="centerContinuous" vertical="center"/>
    </xf>
    <xf numFmtId="0" fontId="0" fillId="20" borderId="7" xfId="0" applyFill="1" applyBorder="1" applyAlignment="1">
      <alignment horizontal="left" vertical="top"/>
    </xf>
    <xf numFmtId="0" fontId="33" fillId="20" borderId="3" xfId="0" applyFont="1" applyFill="1" applyBorder="1" applyAlignment="1">
      <alignment horizontal="centerContinuous" vertical="center"/>
    </xf>
    <xf numFmtId="0" fontId="6" fillId="20" borderId="39" xfId="0" applyFont="1" applyFill="1" applyBorder="1" applyAlignment="1">
      <alignment horizontal="center" vertical="top"/>
    </xf>
    <xf numFmtId="0" fontId="33" fillId="9" borderId="3" xfId="0" applyFont="1" applyFill="1" applyBorder="1" applyAlignment="1">
      <alignment horizontal="centerContinuous" vertical="center"/>
    </xf>
    <xf numFmtId="0" fontId="6" fillId="9" borderId="39" xfId="0" applyFont="1" applyFill="1" applyBorder="1" applyAlignment="1">
      <alignment horizontal="center" vertical="top"/>
    </xf>
    <xf numFmtId="0" fontId="0" fillId="9" borderId="7" xfId="0" applyFill="1" applyBorder="1" applyAlignment="1">
      <alignment horizontal="left" vertical="top"/>
    </xf>
    <xf numFmtId="0" fontId="0" fillId="3" borderId="0" xfId="0" applyFill="1" applyBorder="1"/>
    <xf numFmtId="0" fontId="8" fillId="3" borderId="40" xfId="0" applyFont="1" applyFill="1" applyBorder="1" applyAlignment="1">
      <alignment vertical="top" wrapText="1"/>
    </xf>
    <xf numFmtId="0" fontId="0" fillId="3" borderId="8" xfId="0" applyFill="1" applyBorder="1"/>
    <xf numFmtId="0" fontId="2" fillId="0" borderId="8" xfId="0" applyFont="1" applyBorder="1" applyAlignment="1">
      <alignment horizontal="left" vertical="center" wrapText="1"/>
    </xf>
    <xf numFmtId="0" fontId="8" fillId="3" borderId="39" xfId="0" applyFont="1" applyFill="1" applyBorder="1" applyAlignment="1">
      <alignment vertical="top" wrapText="1"/>
    </xf>
    <xf numFmtId="0" fontId="10" fillId="4" borderId="8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5" fillId="4" borderId="8" xfId="0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0" fillId="9" borderId="6" xfId="0" applyFill="1" applyBorder="1"/>
    <xf numFmtId="0" fontId="35" fillId="9" borderId="8" xfId="0" applyFont="1" applyFill="1" applyBorder="1" applyAlignment="1">
      <alignment horizontal="left" vertical="center" wrapText="1"/>
    </xf>
    <xf numFmtId="0" fontId="10" fillId="19" borderId="8" xfId="0" applyFont="1" applyFill="1" applyBorder="1" applyAlignment="1">
      <alignment horizontal="left" vertical="center" wrapText="1"/>
    </xf>
    <xf numFmtId="0" fontId="2" fillId="19" borderId="6" xfId="0" applyFont="1" applyFill="1" applyBorder="1" applyAlignment="1">
      <alignment horizontal="left" vertical="center" wrapText="1"/>
    </xf>
    <xf numFmtId="0" fontId="35" fillId="19" borderId="8" xfId="0" applyFont="1" applyFill="1" applyBorder="1" applyAlignment="1">
      <alignment horizontal="left" vertical="center" wrapText="1"/>
    </xf>
    <xf numFmtId="0" fontId="10" fillId="20" borderId="8" xfId="0" applyFont="1" applyFill="1" applyBorder="1" applyAlignment="1">
      <alignment horizontal="left" vertical="center" wrapText="1"/>
    </xf>
    <xf numFmtId="0" fontId="0" fillId="20" borderId="6" xfId="0" applyFill="1" applyBorder="1"/>
    <xf numFmtId="0" fontId="35" fillId="20" borderId="8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top"/>
    </xf>
    <xf numFmtId="0" fontId="10" fillId="3" borderId="8" xfId="0" applyFont="1" applyFill="1" applyBorder="1" applyAlignment="1">
      <alignment horizontal="left" vertical="center" wrapText="1"/>
    </xf>
    <xf numFmtId="0" fontId="33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horizontal="left" vertical="top"/>
    </xf>
    <xf numFmtId="0" fontId="0" fillId="3" borderId="0" xfId="0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0" fontId="2" fillId="20" borderId="2" xfId="0" applyFont="1" applyFill="1" applyBorder="1" applyAlignment="1">
      <alignment horizontal="left" vertical="center" wrapText="1"/>
    </xf>
    <xf numFmtId="0" fontId="2" fillId="19" borderId="2" xfId="0" applyFont="1" applyFill="1" applyBorder="1" applyAlignment="1">
      <alignment horizontal="left" vertical="center" wrapText="1"/>
    </xf>
    <xf numFmtId="14" fontId="2" fillId="19" borderId="2" xfId="0" applyNumberFormat="1" applyFont="1" applyFill="1" applyBorder="1" applyAlignment="1">
      <alignment horizontal="left" vertical="center" wrapText="1"/>
    </xf>
    <xf numFmtId="0" fontId="40" fillId="9" borderId="8" xfId="0" applyFont="1" applyFill="1" applyBorder="1" applyAlignment="1">
      <alignment horizontal="center" vertical="center" wrapText="1"/>
    </xf>
    <xf numFmtId="0" fontId="19" fillId="3" borderId="7" xfId="0" applyFont="1" applyFill="1" applyBorder="1"/>
    <xf numFmtId="0" fontId="10" fillId="3" borderId="7" xfId="0" applyFont="1" applyFill="1" applyBorder="1" applyAlignment="1">
      <alignment vertical="center"/>
    </xf>
    <xf numFmtId="0" fontId="19" fillId="3" borderId="0" xfId="0" applyFont="1" applyFill="1"/>
    <xf numFmtId="0" fontId="19" fillId="3" borderId="8" xfId="0" applyFont="1" applyFill="1" applyBorder="1"/>
    <xf numFmtId="0" fontId="10" fillId="3" borderId="8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 wrapText="1"/>
    </xf>
    <xf numFmtId="0" fontId="19" fillId="3" borderId="0" xfId="0" applyFont="1" applyFill="1" applyAlignment="1">
      <alignment wrapText="1"/>
    </xf>
    <xf numFmtId="0" fontId="7" fillId="20" borderId="5" xfId="0" applyFont="1" applyFill="1" applyBorder="1" applyAlignment="1">
      <alignment horizontal="center"/>
    </xf>
    <xf numFmtId="0" fontId="7" fillId="20" borderId="6" xfId="0" applyFont="1" applyFill="1" applyBorder="1" applyAlignment="1">
      <alignment horizontal="center"/>
    </xf>
    <xf numFmtId="0" fontId="33" fillId="20" borderId="4" xfId="0" applyFont="1" applyFill="1" applyBorder="1" applyAlignment="1">
      <alignment horizontal="center" vertical="center"/>
    </xf>
    <xf numFmtId="0" fontId="34" fillId="20" borderId="5" xfId="0" applyFont="1" applyFill="1" applyBorder="1" applyAlignment="1">
      <alignment horizontal="center"/>
    </xf>
    <xf numFmtId="0" fontId="33" fillId="20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/>
    </xf>
    <xf numFmtId="0" fontId="33" fillId="9" borderId="4" xfId="0" applyFont="1" applyFill="1" applyBorder="1" applyAlignment="1">
      <alignment horizontal="center" vertical="center"/>
    </xf>
    <xf numFmtId="0" fontId="33" fillId="9" borderId="3" xfId="0" applyFont="1" applyFill="1" applyBorder="1" applyAlignment="1">
      <alignment horizontal="center" vertical="center"/>
    </xf>
    <xf numFmtId="0" fontId="7" fillId="14" borderId="42" xfId="0" applyFont="1" applyFill="1" applyBorder="1"/>
    <xf numFmtId="0" fontId="7" fillId="14" borderId="43" xfId="0" applyFont="1" applyFill="1" applyBorder="1"/>
    <xf numFmtId="0" fontId="7" fillId="14" borderId="44" xfId="0" applyFont="1" applyFill="1" applyBorder="1"/>
    <xf numFmtId="0" fontId="7" fillId="14" borderId="45" xfId="0" applyFont="1" applyFill="1" applyBorder="1"/>
    <xf numFmtId="0" fontId="7" fillId="14" borderId="3" xfId="0" applyFont="1" applyFill="1" applyBorder="1"/>
    <xf numFmtId="0" fontId="7" fillId="18" borderId="42" xfId="0" applyFont="1" applyFill="1" applyBorder="1"/>
    <xf numFmtId="0" fontId="7" fillId="18" borderId="43" xfId="0" applyFont="1" applyFill="1" applyBorder="1"/>
    <xf numFmtId="0" fontId="7" fillId="18" borderId="44" xfId="0" applyFont="1" applyFill="1" applyBorder="1"/>
    <xf numFmtId="0" fontId="7" fillId="18" borderId="45" xfId="0" applyFont="1" applyFill="1" applyBorder="1"/>
    <xf numFmtId="0" fontId="7" fillId="18" borderId="3" xfId="0" applyFont="1" applyFill="1" applyBorder="1"/>
    <xf numFmtId="0" fontId="7" fillId="19" borderId="46" xfId="0" applyFont="1" applyFill="1" applyBorder="1" applyAlignment="1">
      <alignment wrapText="1"/>
    </xf>
    <xf numFmtId="0" fontId="7" fillId="19" borderId="47" xfId="0" applyFont="1" applyFill="1" applyBorder="1"/>
    <xf numFmtId="0" fontId="7" fillId="19" borderId="48" xfId="0" applyFont="1" applyFill="1" applyBorder="1"/>
    <xf numFmtId="0" fontId="7" fillId="19" borderId="49" xfId="0" applyFont="1" applyFill="1" applyBorder="1"/>
    <xf numFmtId="0" fontId="7" fillId="19" borderId="50" xfId="0" applyFont="1" applyFill="1" applyBorder="1"/>
    <xf numFmtId="0" fontId="9" fillId="20" borderId="51" xfId="0" applyFont="1" applyFill="1" applyBorder="1" applyAlignment="1">
      <alignment horizontal="left" indent="1"/>
    </xf>
    <xf numFmtId="0" fontId="7" fillId="20" borderId="52" xfId="0" applyFont="1" applyFill="1" applyBorder="1"/>
    <xf numFmtId="0" fontId="7" fillId="19" borderId="51" xfId="0" applyFont="1" applyFill="1" applyBorder="1"/>
    <xf numFmtId="0" fontId="7" fillId="19" borderId="52" xfId="0" applyFont="1" applyFill="1" applyBorder="1"/>
    <xf numFmtId="0" fontId="7" fillId="19" borderId="53" xfId="0" applyFont="1" applyFill="1" applyBorder="1"/>
    <xf numFmtId="0" fontId="7" fillId="19" borderId="54" xfId="0" applyFont="1" applyFill="1" applyBorder="1"/>
    <xf numFmtId="0" fontId="7" fillId="19" borderId="55" xfId="0" applyFont="1" applyFill="1" applyBorder="1"/>
    <xf numFmtId="0" fontId="7" fillId="19" borderId="56" xfId="0" applyFont="1" applyFill="1" applyBorder="1"/>
    <xf numFmtId="0" fontId="7" fillId="19" borderId="57" xfId="0" applyFont="1" applyFill="1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7" fillId="4" borderId="46" xfId="0" applyFont="1" applyFill="1" applyBorder="1" applyAlignment="1">
      <alignment wrapText="1"/>
    </xf>
    <xf numFmtId="0" fontId="7" fillId="4" borderId="47" xfId="0" applyFont="1" applyFill="1" applyBorder="1"/>
    <xf numFmtId="0" fontId="7" fillId="4" borderId="48" xfId="0" applyFont="1" applyFill="1" applyBorder="1"/>
    <xf numFmtId="0" fontId="7" fillId="4" borderId="49" xfId="0" applyFont="1" applyFill="1" applyBorder="1"/>
    <xf numFmtId="0" fontId="7" fillId="4" borderId="50" xfId="0" applyFont="1" applyFill="1" applyBorder="1"/>
    <xf numFmtId="0" fontId="9" fillId="9" borderId="51" xfId="0" applyFont="1" applyFill="1" applyBorder="1" applyAlignment="1">
      <alignment horizontal="left" indent="1"/>
    </xf>
    <xf numFmtId="0" fontId="7" fillId="9" borderId="52" xfId="0" applyFont="1" applyFill="1" applyBorder="1"/>
    <xf numFmtId="0" fontId="7" fillId="4" borderId="51" xfId="0" applyFont="1" applyFill="1" applyBorder="1"/>
    <xf numFmtId="0" fontId="7" fillId="4" borderId="52" xfId="0" applyFont="1" applyFill="1" applyBorder="1"/>
    <xf numFmtId="0" fontId="7" fillId="4" borderId="53" xfId="0" applyFont="1" applyFill="1" applyBorder="1"/>
    <xf numFmtId="0" fontId="7" fillId="4" borderId="54" xfId="0" applyFont="1" applyFill="1" applyBorder="1"/>
    <xf numFmtId="0" fontId="7" fillId="4" borderId="55" xfId="0" applyFont="1" applyFill="1" applyBorder="1"/>
    <xf numFmtId="0" fontId="7" fillId="4" borderId="56" xfId="0" applyFont="1" applyFill="1" applyBorder="1"/>
    <xf numFmtId="0" fontId="7" fillId="4" borderId="57" xfId="0" applyFont="1" applyFill="1" applyBorder="1"/>
    <xf numFmtId="0" fontId="2" fillId="3" borderId="58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2" fillId="3" borderId="59" xfId="0" applyFont="1" applyFill="1" applyBorder="1" applyAlignment="1">
      <alignment horizontal="left" vertical="center" wrapText="1"/>
    </xf>
    <xf numFmtId="0" fontId="7" fillId="18" borderId="42" xfId="0" applyFont="1" applyFill="1" applyBorder="1" applyAlignment="1">
      <alignment vertical="center"/>
    </xf>
    <xf numFmtId="0" fontId="7" fillId="19" borderId="46" xfId="0" applyFont="1" applyFill="1" applyBorder="1" applyAlignment="1">
      <alignment vertical="center" wrapText="1"/>
    </xf>
    <xf numFmtId="0" fontId="9" fillId="20" borderId="51" xfId="0" applyFont="1" applyFill="1" applyBorder="1" applyAlignment="1">
      <alignment horizontal="left" vertical="center"/>
    </xf>
    <xf numFmtId="0" fontId="7" fillId="19" borderId="51" xfId="0" applyFont="1" applyFill="1" applyBorder="1" applyAlignment="1">
      <alignment vertical="center"/>
    </xf>
    <xf numFmtId="0" fontId="7" fillId="19" borderId="53" xfId="0" applyFont="1" applyFill="1" applyBorder="1" applyAlignment="1">
      <alignment vertical="center"/>
    </xf>
    <xf numFmtId="0" fontId="7" fillId="14" borderId="68" xfId="0" applyFont="1" applyFill="1" applyBorder="1" applyAlignment="1">
      <alignment vertical="center"/>
    </xf>
    <xf numFmtId="0" fontId="7" fillId="14" borderId="69" xfId="0" applyFont="1" applyFill="1" applyBorder="1"/>
    <xf numFmtId="0" fontId="7" fillId="14" borderId="70" xfId="0" applyFont="1" applyFill="1" applyBorder="1"/>
    <xf numFmtId="0" fontId="7" fillId="14" borderId="71" xfId="0" applyFont="1" applyFill="1" applyBorder="1"/>
    <xf numFmtId="0" fontId="7" fillId="14" borderId="72" xfId="0" applyFont="1" applyFill="1" applyBorder="1"/>
    <xf numFmtId="0" fontId="7" fillId="4" borderId="73" xfId="0" applyFont="1" applyFill="1" applyBorder="1" applyAlignment="1">
      <alignment vertical="center" wrapText="1"/>
    </xf>
    <xf numFmtId="0" fontId="7" fillId="4" borderId="74" xfId="0" applyFont="1" applyFill="1" applyBorder="1"/>
    <xf numFmtId="0" fontId="9" fillId="9" borderId="51" xfId="0" applyFont="1" applyFill="1" applyBorder="1" applyAlignment="1">
      <alignment horizontal="left" vertical="center"/>
    </xf>
    <xf numFmtId="0" fontId="7" fillId="4" borderId="53" xfId="0" applyFont="1" applyFill="1" applyBorder="1" applyAlignment="1">
      <alignment vertical="center"/>
    </xf>
    <xf numFmtId="0" fontId="7" fillId="14" borderId="42" xfId="0" applyFont="1" applyFill="1" applyBorder="1" applyAlignment="1">
      <alignment vertical="center"/>
    </xf>
    <xf numFmtId="0" fontId="7" fillId="14" borderId="39" xfId="0" applyFont="1" applyFill="1" applyBorder="1"/>
    <xf numFmtId="0" fontId="7" fillId="4" borderId="46" xfId="0" applyFont="1" applyFill="1" applyBorder="1" applyAlignment="1">
      <alignment vertical="center" wrapText="1"/>
    </xf>
    <xf numFmtId="0" fontId="7" fillId="4" borderId="51" xfId="0" applyFont="1" applyFill="1" applyBorder="1" applyAlignment="1">
      <alignment vertical="center"/>
    </xf>
    <xf numFmtId="164" fontId="2" fillId="4" borderId="8" xfId="0" applyNumberFormat="1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20" borderId="8" xfId="0" applyFont="1" applyFill="1" applyBorder="1" applyAlignment="1">
      <alignment vertical="center" wrapText="1"/>
    </xf>
    <xf numFmtId="164" fontId="2" fillId="20" borderId="8" xfId="0" applyNumberFormat="1" applyFont="1" applyFill="1" applyBorder="1" applyAlignment="1">
      <alignment vertical="center" wrapText="1"/>
    </xf>
    <xf numFmtId="164" fontId="2" fillId="19" borderId="8" xfId="0" applyNumberFormat="1" applyFont="1" applyFill="1" applyBorder="1" applyAlignment="1">
      <alignment vertical="center" wrapText="1"/>
    </xf>
    <xf numFmtId="0" fontId="32" fillId="0" borderId="0" xfId="0" applyFont="1" applyAlignment="1">
      <alignment vertical="center"/>
    </xf>
    <xf numFmtId="0" fontId="2" fillId="3" borderId="7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vertical="top"/>
    </xf>
    <xf numFmtId="0" fontId="16" fillId="0" borderId="36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7" fillId="20" borderId="8" xfId="0" applyFont="1" applyFill="1" applyBorder="1" applyAlignment="1">
      <alignment horizontal="center" vertical="center" wrapText="1"/>
    </xf>
    <xf numFmtId="0" fontId="8" fillId="20" borderId="3" xfId="0" applyFont="1" applyFill="1" applyBorder="1" applyAlignment="1">
      <alignment horizontal="center"/>
    </xf>
    <xf numFmtId="0" fontId="8" fillId="20" borderId="41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8" fillId="20" borderId="39" xfId="0" applyFont="1" applyFill="1" applyBorder="1" applyAlignment="1">
      <alignment horizont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7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0" fillId="3" borderId="6" xfId="0" applyFill="1" applyBorder="1" applyAlignment="1"/>
    <xf numFmtId="0" fontId="0" fillId="3" borderId="8" xfId="0" applyFill="1" applyBorder="1" applyAlignment="1"/>
    <xf numFmtId="0" fontId="2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3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3" fillId="0" borderId="3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9" fillId="3" borderId="33" xfId="0" applyFont="1" applyFill="1" applyBorder="1" applyAlignment="1">
      <alignment vertical="top" wrapText="1"/>
    </xf>
    <xf numFmtId="0" fontId="0" fillId="3" borderId="33" xfId="0" applyFill="1" applyBorder="1" applyAlignment="1">
      <alignment vertical="top" wrapText="1"/>
    </xf>
    <xf numFmtId="0" fontId="12" fillId="8" borderId="27" xfId="0" applyFont="1" applyFill="1" applyBorder="1" applyAlignment="1">
      <alignment horizontal="center" vertical="center" wrapText="1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AD23"/>
      <color rgb="FF69AD1E"/>
      <color rgb="FFAE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drawings/drawing2.xml><?xml version="1.0" encoding="utf-8"?>
<xdr:wsDr xmlns:xdr="http://schemas.openxmlformats.org/drawingml/2006/spreadsheetDrawing" xmlns:a="http://schemas.openxmlformats.org/drawingml/2006/main"/>
</file>

<file path=xl/drawings/drawing3.xml><?xml version="1.0" encoding="utf-8"?>
<xdr:wsDr xmlns:xdr="http://schemas.openxmlformats.org/drawingml/2006/spreadsheetDrawing" xmlns:a="http://schemas.openxmlformats.org/drawingml/2006/main"/>
</file>

<file path=xl/drawings/drawing4.xml><?xml version="1.0" encoding="utf-8"?>
<xdr:wsDr xmlns:xdr="http://schemas.openxmlformats.org/drawingml/2006/spreadsheetDrawing" xmlns:a="http://schemas.openxmlformats.org/drawingml/2006/main"/>
</file>

<file path=xl/drawings/drawing5.xml><?xml version="1.0" encoding="utf-8"?>
<xdr:wsDr xmlns:xdr="http://schemas.openxmlformats.org/drawingml/2006/spreadsheetDrawing" xmlns:a="http://schemas.openxmlformats.org/drawingml/2006/main"/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</xdr:row>
      <xdr:rowOff>28575</xdr:rowOff>
    </xdr:from>
    <xdr:to>
      <xdr:col>11</xdr:col>
      <xdr:colOff>9525</xdr:colOff>
      <xdr:row>2</xdr:row>
      <xdr:rowOff>0</xdr:rowOff>
    </xdr:to>
    <xdr:pic>
      <xdr:nvPicPr>
        <xdr:cNvPr id="2" name="Picture 1" descr="ECDC-Logo_4c_en">
          <a:extLst>
            <a:ext uri="{FF2B5EF4-FFF2-40B4-BE49-F238E27FC236}">
              <a16:creationId xmlns:a16="http://schemas.microsoft.com/office/drawing/2014/main" xmlns="" id="{EC65B2E5-1BBF-4819-AD5B-09A35DE4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685" y="114300"/>
          <a:ext cx="425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19050</xdr:rowOff>
    </xdr:from>
    <xdr:to>
      <xdr:col>1</xdr:col>
      <xdr:colOff>476250</xdr:colOff>
      <xdr:row>0</xdr:row>
      <xdr:rowOff>400050</xdr:rowOff>
    </xdr:to>
    <xdr:pic>
      <xdr:nvPicPr>
        <xdr:cNvPr id="3" name="Picture 2" descr="ECDC-Logo_4c_en">
          <a:extLst>
            <a:ext uri="{FF2B5EF4-FFF2-40B4-BE49-F238E27FC236}">
              <a16:creationId xmlns:a16="http://schemas.microsoft.com/office/drawing/2014/main" xmlns="" id="{20585EEA-A2E0-4536-8DD0-9749C4A3D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30" y="22860"/>
          <a:ext cx="44053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T33"/>
  <sheetViews>
    <sheetView tabSelected="1" zoomScale="110" zoomScaleNormal="110" workbookViewId="0">
      <selection activeCell="B2" sqref="B2"/>
    </sheetView>
  </sheetViews>
  <sheetFormatPr defaultRowHeight="15"/>
  <cols>
    <col min="1" max="1" width="3.7109375" customWidth="1"/>
    <col min="2" max="2" width="25.85546875" customWidth="1"/>
    <col min="3" max="3" width="6" customWidth="1"/>
    <col min="4" max="4" width="19.5703125" customWidth="1"/>
    <col min="5" max="5" width="3.28515625" customWidth="1"/>
    <col min="6" max="6" width="28.28515625" customWidth="1"/>
    <col min="13" max="13" width="2.42578125" style="37" customWidth="1"/>
    <col min="16" max="16" width="9.140625" customWidth="1"/>
  </cols>
  <sheetData>
    <row r="1" spans="1:18" ht="30">
      <c r="A1" s="37"/>
      <c r="B1" s="49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114">
        <v>1</v>
      </c>
    </row>
    <row r="2" spans="1:18" ht="15.75" thickBot="1">
      <c r="A2" s="37"/>
      <c r="B2" s="37"/>
      <c r="C2" s="37"/>
      <c r="D2" s="37"/>
      <c r="E2" s="37"/>
      <c r="F2" s="113"/>
      <c r="G2" s="37"/>
      <c r="H2" s="37"/>
      <c r="I2" s="37"/>
      <c r="J2" s="37"/>
      <c r="K2" s="37"/>
      <c r="L2" s="37"/>
    </row>
    <row r="3" spans="1:18" ht="23.45" customHeight="1" thickBot="1">
      <c r="A3" s="1"/>
      <c r="B3" s="1" t="s">
        <v>1</v>
      </c>
      <c r="C3" s="1" t="s">
        <v>2</v>
      </c>
      <c r="D3" s="1" t="s">
        <v>3</v>
      </c>
      <c r="E3" s="38"/>
      <c r="F3" s="259" t="s">
        <v>4</v>
      </c>
      <c r="G3" s="259"/>
      <c r="H3" s="259"/>
      <c r="I3" s="259"/>
      <c r="J3" s="259"/>
      <c r="K3" s="259"/>
      <c r="L3" s="260"/>
    </row>
    <row r="4" spans="1:18" s="4" customFormat="1" ht="15.75" customHeight="1" thickBot="1">
      <c r="A4" s="3">
        <v>1</v>
      </c>
      <c r="B4" s="6" t="s">
        <v>5</v>
      </c>
      <c r="C4" s="6" t="s">
        <v>6</v>
      </c>
      <c r="D4" s="5"/>
      <c r="E4" s="37"/>
      <c r="F4" s="77"/>
      <c r="G4" s="126" t="s">
        <v>7</v>
      </c>
      <c r="H4" s="78"/>
      <c r="I4" s="78"/>
      <c r="J4" s="78"/>
      <c r="K4" s="78"/>
      <c r="L4" s="131" t="s">
        <v>8</v>
      </c>
      <c r="M4" s="38"/>
    </row>
    <row r="5" spans="1:18" s="4" customFormat="1" ht="15.75" customHeight="1" thickBot="1">
      <c r="A5" s="3">
        <v>2</v>
      </c>
      <c r="B5" s="6" t="s">
        <v>9</v>
      </c>
      <c r="C5" s="53" t="s">
        <v>10</v>
      </c>
      <c r="D5" s="5"/>
      <c r="E5" s="37"/>
      <c r="F5" s="125" t="s">
        <v>11</v>
      </c>
      <c r="G5" s="265" t="s">
        <v>12</v>
      </c>
      <c r="H5" s="265" t="s">
        <v>13</v>
      </c>
      <c r="I5" s="265" t="s">
        <v>14</v>
      </c>
      <c r="J5" s="265" t="s">
        <v>15</v>
      </c>
      <c r="K5" s="264" t="s">
        <v>16</v>
      </c>
      <c r="L5" s="132"/>
      <c r="M5" s="38"/>
    </row>
    <row r="6" spans="1:18" s="4" customFormat="1" ht="15.75" customHeight="1" thickBot="1">
      <c r="A6" s="3">
        <v>3</v>
      </c>
      <c r="B6" s="6" t="s">
        <v>17</v>
      </c>
      <c r="C6" s="6" t="s">
        <v>6</v>
      </c>
      <c r="D6" s="5"/>
      <c r="E6" s="37"/>
      <c r="F6" s="124"/>
      <c r="G6" s="265"/>
      <c r="H6" s="265"/>
      <c r="I6" s="265"/>
      <c r="J6" s="265"/>
      <c r="K6" s="264"/>
      <c r="L6" s="133"/>
      <c r="M6" s="38"/>
    </row>
    <row r="7" spans="1:18" s="4" customFormat="1" ht="15.75" customHeight="1" thickBot="1">
      <c r="A7" s="3">
        <v>4</v>
      </c>
      <c r="B7" s="6" t="s">
        <v>18</v>
      </c>
      <c r="C7" s="6" t="s">
        <v>10</v>
      </c>
      <c r="D7" s="5"/>
      <c r="E7" s="37"/>
      <c r="F7" s="247" t="s">
        <v>19</v>
      </c>
      <c r="G7" s="181"/>
      <c r="H7" s="182"/>
      <c r="I7" s="182"/>
      <c r="J7" s="182"/>
      <c r="K7" s="183"/>
      <c r="L7" s="248"/>
      <c r="M7" s="38"/>
    </row>
    <row r="8" spans="1:18" ht="15.75" customHeight="1" thickBot="1">
      <c r="A8" s="3">
        <v>5</v>
      </c>
      <c r="B8" s="6" t="s">
        <v>20</v>
      </c>
      <c r="C8" s="6" t="s">
        <v>21</v>
      </c>
      <c r="D8" s="56"/>
      <c r="E8" s="37"/>
      <c r="F8" s="249" t="s">
        <v>22</v>
      </c>
      <c r="G8" s="217"/>
      <c r="H8" s="218"/>
      <c r="I8" s="218"/>
      <c r="J8" s="218"/>
      <c r="K8" s="219"/>
      <c r="L8" s="220"/>
      <c r="O8" s="4"/>
      <c r="P8" s="4"/>
      <c r="Q8" s="4"/>
      <c r="R8" s="4"/>
    </row>
    <row r="9" spans="1:18" s="4" customFormat="1" ht="15.75" customHeight="1" thickBot="1">
      <c r="A9" s="3">
        <v>6</v>
      </c>
      <c r="B9" s="6" t="s">
        <v>23</v>
      </c>
      <c r="C9" s="6" t="s">
        <v>21</v>
      </c>
      <c r="D9" s="56"/>
      <c r="E9" s="37"/>
      <c r="F9" s="245" t="s">
        <v>24</v>
      </c>
      <c r="G9" s="74"/>
      <c r="H9" s="75"/>
      <c r="I9" s="75"/>
      <c r="J9" s="75"/>
      <c r="K9" s="76"/>
      <c r="L9" s="222"/>
      <c r="M9" s="38"/>
    </row>
    <row r="10" spans="1:18" s="4" customFormat="1" ht="15.75" customHeight="1" thickBot="1">
      <c r="A10" s="3">
        <v>7</v>
      </c>
      <c r="B10" s="6" t="s">
        <v>25</v>
      </c>
      <c r="C10" s="6" t="s">
        <v>6</v>
      </c>
      <c r="D10" s="5"/>
      <c r="E10" s="37"/>
      <c r="F10" s="245" t="s">
        <v>26</v>
      </c>
      <c r="G10" s="74"/>
      <c r="H10" s="75"/>
      <c r="I10" s="75"/>
      <c r="J10" s="75"/>
      <c r="K10" s="76"/>
      <c r="L10" s="222"/>
      <c r="M10" s="38"/>
    </row>
    <row r="11" spans="1:18" s="4" customFormat="1" ht="15.75" customHeight="1" thickBot="1">
      <c r="A11" s="3">
        <v>8</v>
      </c>
      <c r="B11" s="157" t="s">
        <v>27</v>
      </c>
      <c r="C11" s="157" t="s">
        <v>21</v>
      </c>
      <c r="D11" s="158"/>
      <c r="E11" s="37"/>
      <c r="F11" s="245" t="s">
        <v>28</v>
      </c>
      <c r="G11" s="74"/>
      <c r="H11" s="75"/>
      <c r="I11" s="75"/>
      <c r="J11" s="75"/>
      <c r="K11" s="76"/>
      <c r="L11" s="222"/>
      <c r="M11" s="38"/>
    </row>
    <row r="12" spans="1:18" s="4" customFormat="1" ht="15.75" customHeight="1" thickBot="1">
      <c r="A12" s="3">
        <v>9</v>
      </c>
      <c r="B12" s="120" t="s">
        <v>29</v>
      </c>
      <c r="C12" s="120" t="s">
        <v>6</v>
      </c>
      <c r="D12" s="120"/>
      <c r="E12" s="37"/>
      <c r="F12" s="250" t="s">
        <v>30</v>
      </c>
      <c r="G12" s="71"/>
      <c r="H12" s="72"/>
      <c r="I12" s="72"/>
      <c r="J12" s="72"/>
      <c r="K12" s="73"/>
      <c r="L12" s="224"/>
      <c r="M12" s="38"/>
    </row>
    <row r="13" spans="1:18" s="4" customFormat="1" ht="15.75" customHeight="1" thickBot="1">
      <c r="A13" s="3">
        <v>10</v>
      </c>
      <c r="B13" s="159" t="s">
        <v>31</v>
      </c>
      <c r="C13" s="157" t="s">
        <v>21</v>
      </c>
      <c r="D13" s="158"/>
      <c r="E13" s="37"/>
      <c r="F13" s="246" t="s">
        <v>32</v>
      </c>
      <c r="G13" s="226"/>
      <c r="H13" s="227"/>
      <c r="I13" s="227"/>
      <c r="J13" s="227"/>
      <c r="K13" s="228"/>
      <c r="L13" s="229"/>
      <c r="M13" s="38"/>
    </row>
    <row r="14" spans="1:18" s="4" customFormat="1" ht="15.75" customHeight="1" thickBot="1">
      <c r="A14" s="3">
        <v>11</v>
      </c>
      <c r="B14" s="121" t="s">
        <v>33</v>
      </c>
      <c r="C14" s="120" t="s">
        <v>6</v>
      </c>
      <c r="D14" s="120"/>
      <c r="E14" s="37"/>
      <c r="F14" s="37"/>
      <c r="G14" s="37"/>
      <c r="H14" s="37"/>
      <c r="I14" s="37"/>
      <c r="J14" s="37"/>
      <c r="K14" s="37"/>
      <c r="L14" s="37"/>
      <c r="M14" s="38"/>
    </row>
    <row r="15" spans="1:18" s="4" customFormat="1" ht="15.75" customHeight="1" thickBot="1">
      <c r="A15" s="3">
        <v>12</v>
      </c>
      <c r="B15" s="160" t="s">
        <v>34</v>
      </c>
      <c r="C15" s="157" t="s">
        <v>21</v>
      </c>
      <c r="D15" s="158"/>
      <c r="E15" s="37"/>
      <c r="F15" s="37"/>
      <c r="G15" s="37"/>
      <c r="H15" s="37"/>
      <c r="I15" s="37"/>
      <c r="J15" s="37"/>
      <c r="K15" s="37"/>
      <c r="L15" s="37"/>
      <c r="M15" s="38"/>
    </row>
    <row r="16" spans="1:18" s="4" customFormat="1" ht="15.75" customHeight="1" thickBot="1">
      <c r="A16" s="3">
        <v>13</v>
      </c>
      <c r="B16" s="121" t="s">
        <v>35</v>
      </c>
      <c r="C16" s="120" t="s">
        <v>6</v>
      </c>
      <c r="D16" s="120"/>
      <c r="E16" s="37"/>
      <c r="F16" s="37"/>
      <c r="G16" s="37"/>
      <c r="H16" s="37"/>
      <c r="I16" s="37"/>
      <c r="J16" s="37"/>
      <c r="K16" s="37"/>
      <c r="L16" s="37"/>
      <c r="M16" s="38"/>
    </row>
    <row r="17" spans="1:20" ht="15.75" customHeight="1" thickBot="1">
      <c r="A17" s="3">
        <v>14</v>
      </c>
      <c r="B17" s="162" t="s">
        <v>36</v>
      </c>
      <c r="C17" s="162" t="s">
        <v>21</v>
      </c>
      <c r="D17" s="163"/>
      <c r="E17" s="37"/>
      <c r="F17" s="37"/>
      <c r="G17" s="37"/>
      <c r="H17" s="37"/>
      <c r="I17" s="37"/>
      <c r="J17" s="37"/>
      <c r="K17" s="37"/>
      <c r="L17" s="37"/>
      <c r="O17" s="4"/>
      <c r="P17" s="4"/>
      <c r="Q17" s="4"/>
      <c r="R17" s="4"/>
    </row>
    <row r="18" spans="1:20" s="4" customFormat="1" ht="15.75" customHeight="1" thickBot="1">
      <c r="A18" s="3">
        <v>15</v>
      </c>
      <c r="B18" s="161" t="s">
        <v>37</v>
      </c>
      <c r="C18" s="161" t="s">
        <v>6</v>
      </c>
      <c r="D18" s="161"/>
      <c r="E18" s="37"/>
      <c r="F18" s="37"/>
      <c r="G18" s="37"/>
      <c r="H18" s="37"/>
      <c r="I18" s="37"/>
      <c r="J18" s="37"/>
      <c r="K18" s="37"/>
      <c r="L18" s="37"/>
      <c r="M18" s="38"/>
      <c r="P18" s="256"/>
    </row>
    <row r="19" spans="1:20" s="4" customFormat="1" ht="15.75" customHeight="1" thickBot="1">
      <c r="A19" s="3">
        <v>16</v>
      </c>
      <c r="B19" s="162" t="s">
        <v>38</v>
      </c>
      <c r="C19" s="162" t="s">
        <v>21</v>
      </c>
      <c r="D19" s="163"/>
      <c r="E19" s="37"/>
      <c r="F19" s="262" t="s">
        <v>39</v>
      </c>
      <c r="G19" s="127" t="s">
        <v>7</v>
      </c>
      <c r="H19" s="122"/>
      <c r="I19" s="122"/>
      <c r="J19" s="66"/>
      <c r="K19" s="67"/>
      <c r="L19" s="129" t="s">
        <v>8</v>
      </c>
      <c r="M19" s="38"/>
    </row>
    <row r="20" spans="1:20" s="4" customFormat="1" ht="15.75" customHeight="1" thickBot="1">
      <c r="A20" s="3">
        <v>17</v>
      </c>
      <c r="B20" s="161" t="s">
        <v>40</v>
      </c>
      <c r="C20" s="161" t="s">
        <v>6</v>
      </c>
      <c r="D20" s="161"/>
      <c r="E20" s="37"/>
      <c r="F20" s="263"/>
      <c r="G20" s="261" t="s">
        <v>12</v>
      </c>
      <c r="H20" s="261" t="s">
        <v>13</v>
      </c>
      <c r="I20" s="261" t="s">
        <v>14</v>
      </c>
      <c r="J20" s="261" t="s">
        <v>15</v>
      </c>
      <c r="K20" s="261" t="s">
        <v>16</v>
      </c>
      <c r="L20" s="130"/>
      <c r="M20" s="38"/>
    </row>
    <row r="21" spans="1:20" ht="15.75" customHeight="1" thickBot="1">
      <c r="A21" s="3">
        <v>18</v>
      </c>
      <c r="B21" s="7" t="s">
        <v>41</v>
      </c>
      <c r="C21" s="6" t="s">
        <v>6</v>
      </c>
      <c r="D21" s="5"/>
      <c r="E21" s="37"/>
      <c r="F21" s="123"/>
      <c r="G21" s="261"/>
      <c r="H21" s="261"/>
      <c r="I21" s="261"/>
      <c r="J21" s="261"/>
      <c r="K21" s="261"/>
      <c r="L21" s="128"/>
      <c r="T21" t="s">
        <v>42</v>
      </c>
    </row>
    <row r="22" spans="1:20" ht="15.75" customHeight="1" thickBot="1">
      <c r="A22" s="3">
        <v>19</v>
      </c>
      <c r="B22" s="7" t="s">
        <v>43</v>
      </c>
      <c r="C22" s="6" t="s">
        <v>6</v>
      </c>
      <c r="D22" s="5"/>
      <c r="E22" s="37"/>
      <c r="F22" s="233" t="s">
        <v>44</v>
      </c>
      <c r="G22" s="186"/>
      <c r="H22" s="187"/>
      <c r="I22" s="187"/>
      <c r="J22" s="187"/>
      <c r="K22" s="188"/>
      <c r="L22" s="189"/>
    </row>
    <row r="23" spans="1:20" s="4" customFormat="1" ht="15.75" customHeight="1" thickBot="1">
      <c r="A23" s="204">
        <v>20</v>
      </c>
      <c r="B23" s="205" t="s">
        <v>45</v>
      </c>
      <c r="C23" s="205" t="s">
        <v>46</v>
      </c>
      <c r="D23" s="58"/>
      <c r="E23" s="37"/>
      <c r="F23" s="234" t="s">
        <v>22</v>
      </c>
      <c r="G23" s="191"/>
      <c r="H23" s="192"/>
      <c r="I23" s="192"/>
      <c r="J23" s="192"/>
      <c r="K23" s="193"/>
      <c r="L23" s="194"/>
      <c r="M23" s="38"/>
    </row>
    <row r="24" spans="1:20" s="4" customFormat="1" ht="15.75" customHeight="1" thickBot="1">
      <c r="A24" s="207">
        <v>106</v>
      </c>
      <c r="B24" s="208" t="s">
        <v>47</v>
      </c>
      <c r="C24" s="208" t="s">
        <v>6</v>
      </c>
      <c r="D24" s="209"/>
      <c r="E24" s="37"/>
      <c r="F24" s="235" t="s">
        <v>24</v>
      </c>
      <c r="G24" s="63"/>
      <c r="H24" s="64"/>
      <c r="I24" s="64"/>
      <c r="J24" s="64"/>
      <c r="K24" s="65"/>
      <c r="L24" s="196"/>
      <c r="M24" s="38"/>
    </row>
    <row r="25" spans="1:20" s="4" customFormat="1" ht="15.75" customHeight="1" thickBot="1">
      <c r="A25" s="210">
        <v>107</v>
      </c>
      <c r="B25" s="6" t="s">
        <v>48</v>
      </c>
      <c r="C25" s="6" t="s">
        <v>10</v>
      </c>
      <c r="D25" s="211"/>
      <c r="E25" s="37"/>
      <c r="F25" s="235" t="s">
        <v>26</v>
      </c>
      <c r="G25" s="63"/>
      <c r="H25" s="64"/>
      <c r="I25" s="64"/>
      <c r="J25" s="64"/>
      <c r="K25" s="65"/>
      <c r="L25" s="196"/>
      <c r="M25" s="38"/>
    </row>
    <row r="26" spans="1:20" s="4" customFormat="1" ht="15.75" customHeight="1" thickBot="1">
      <c r="A26" s="210">
        <v>108</v>
      </c>
      <c r="B26" s="6" t="s">
        <v>49</v>
      </c>
      <c r="C26" s="6" t="s">
        <v>46</v>
      </c>
      <c r="D26" s="211"/>
      <c r="E26" s="37"/>
      <c r="F26" s="235" t="s">
        <v>28</v>
      </c>
      <c r="G26" s="63"/>
      <c r="H26" s="64"/>
      <c r="I26" s="64"/>
      <c r="J26" s="64"/>
      <c r="K26" s="65"/>
      <c r="L26" s="196"/>
      <c r="M26" s="38"/>
    </row>
    <row r="27" spans="1:20" s="4" customFormat="1" ht="15.75" customHeight="1" thickBot="1">
      <c r="A27" s="210">
        <v>109</v>
      </c>
      <c r="B27" s="6" t="s">
        <v>50</v>
      </c>
      <c r="C27" s="6" t="s">
        <v>6</v>
      </c>
      <c r="D27" s="209"/>
      <c r="E27" s="37"/>
      <c r="F27" s="236" t="s">
        <v>30</v>
      </c>
      <c r="G27" s="60"/>
      <c r="H27" s="61"/>
      <c r="I27" s="61"/>
      <c r="J27" s="61"/>
      <c r="K27" s="62"/>
      <c r="L27" s="198"/>
      <c r="M27" s="38"/>
    </row>
    <row r="28" spans="1:20" s="4" customFormat="1" ht="15.75" customHeight="1" thickBot="1">
      <c r="A28" s="210">
        <v>110</v>
      </c>
      <c r="B28" s="6" t="s">
        <v>51</v>
      </c>
      <c r="C28" s="5" t="s">
        <v>10</v>
      </c>
      <c r="D28" s="211"/>
      <c r="E28" s="37"/>
      <c r="F28" s="237" t="s">
        <v>32</v>
      </c>
      <c r="G28" s="200"/>
      <c r="H28" s="201"/>
      <c r="I28" s="201"/>
      <c r="J28" s="201"/>
      <c r="K28" s="202"/>
      <c r="L28" s="203"/>
      <c r="M28" s="38"/>
    </row>
    <row r="29" spans="1:20" s="4" customFormat="1" ht="15.75" customHeight="1" thickBot="1">
      <c r="A29" s="212">
        <v>111</v>
      </c>
      <c r="B29" s="213" t="s">
        <v>52</v>
      </c>
      <c r="C29" s="214" t="s">
        <v>46</v>
      </c>
      <c r="D29" s="215"/>
      <c r="E29" s="37"/>
      <c r="F29" s="37"/>
      <c r="G29" s="37"/>
      <c r="H29" s="37"/>
      <c r="I29" s="37"/>
      <c r="J29" s="38"/>
      <c r="K29" s="38"/>
      <c r="L29" s="38"/>
      <c r="M29" s="38"/>
    </row>
    <row r="30" spans="1:20" s="4" customFormat="1" ht="41.25" customHeight="1" thickBot="1">
      <c r="A30" s="206">
        <v>21</v>
      </c>
      <c r="B30" s="231" t="s">
        <v>53</v>
      </c>
      <c r="C30" s="232" t="s">
        <v>10</v>
      </c>
      <c r="D30" s="257"/>
      <c r="E30" s="258"/>
      <c r="F30" s="258"/>
      <c r="G30" s="258"/>
      <c r="H30" s="258"/>
      <c r="I30" s="258"/>
      <c r="J30" s="258"/>
      <c r="K30" s="258"/>
      <c r="L30" s="258"/>
      <c r="M30" s="38"/>
    </row>
    <row r="31" spans="1:20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20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</row>
  </sheetData>
  <dataConsolidate/>
  <mergeCells count="13">
    <mergeCell ref="D30:L30"/>
    <mergeCell ref="F3:L3"/>
    <mergeCell ref="G20:G21"/>
    <mergeCell ref="H20:H21"/>
    <mergeCell ref="I20:I21"/>
    <mergeCell ref="J20:J21"/>
    <mergeCell ref="K20:K21"/>
    <mergeCell ref="F19:F20"/>
    <mergeCell ref="K5:K6"/>
    <mergeCell ref="J5:J6"/>
    <mergeCell ref="I5:I6"/>
    <mergeCell ref="G5:G6"/>
    <mergeCell ref="H5:H6"/>
  </mergeCells>
  <pageMargins left="0.7" right="0.7" top="0.75" bottom="0.75" header="0.3" footer="0.3"/>
  <pageSetup paperSize="9" scale="9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O31"/>
  <sheetViews>
    <sheetView zoomScale="110" zoomScaleNormal="110" workbookViewId="0">
      <selection activeCell="B3" sqref="B3"/>
    </sheetView>
  </sheetViews>
  <sheetFormatPr defaultRowHeight="15"/>
  <cols>
    <col min="1" max="1" width="3.7109375" customWidth="1"/>
    <col min="2" max="2" width="25.85546875" customWidth="1"/>
    <col min="3" max="3" width="6" customWidth="1"/>
    <col min="4" max="4" width="19.5703125" customWidth="1"/>
    <col min="5" max="5" width="3.28515625" customWidth="1"/>
    <col min="6" max="6" width="28.28515625" customWidth="1"/>
  </cols>
  <sheetData>
    <row r="1" spans="1:15" ht="30">
      <c r="A1" s="37"/>
      <c r="B1" s="49" t="s">
        <v>54</v>
      </c>
      <c r="C1" s="37"/>
      <c r="D1" s="37"/>
      <c r="E1" s="37"/>
      <c r="F1" s="37"/>
      <c r="G1" s="37"/>
      <c r="H1" s="37"/>
      <c r="I1" s="37"/>
      <c r="J1" s="37"/>
      <c r="K1" s="37"/>
      <c r="L1" s="114">
        <v>2</v>
      </c>
      <c r="M1" s="37"/>
    </row>
    <row r="2" spans="1:15" ht="15.75" thickBot="1">
      <c r="A2" s="37"/>
      <c r="B2" s="37"/>
      <c r="C2" s="37"/>
      <c r="D2" s="37"/>
      <c r="E2" s="37"/>
      <c r="F2" s="113"/>
      <c r="G2" s="37"/>
      <c r="H2" s="37"/>
      <c r="I2" s="37"/>
      <c r="J2" s="37"/>
      <c r="K2" s="37"/>
      <c r="L2" s="37"/>
      <c r="M2" s="37"/>
    </row>
    <row r="3" spans="1:15" ht="23.45" customHeight="1" thickBot="1">
      <c r="A3" s="1"/>
      <c r="B3" s="1" t="s">
        <v>1</v>
      </c>
      <c r="C3" s="1" t="s">
        <v>2</v>
      </c>
      <c r="D3" s="1" t="s">
        <v>3</v>
      </c>
      <c r="E3" s="38"/>
      <c r="F3" s="259" t="s">
        <v>4</v>
      </c>
      <c r="G3" s="259"/>
      <c r="H3" s="259"/>
      <c r="I3" s="259"/>
      <c r="J3" s="259"/>
      <c r="K3" s="259"/>
      <c r="L3" s="259"/>
      <c r="M3" s="37"/>
    </row>
    <row r="4" spans="1:15" s="4" customFormat="1" ht="15.75" customHeight="1" thickBot="1">
      <c r="A4" s="3">
        <v>1</v>
      </c>
      <c r="B4" s="6" t="s">
        <v>5</v>
      </c>
      <c r="C4" s="6" t="s">
        <v>6</v>
      </c>
      <c r="D4" s="5"/>
      <c r="E4" s="37"/>
      <c r="F4" s="77"/>
      <c r="G4" s="126" t="s">
        <v>7</v>
      </c>
      <c r="H4" s="78"/>
      <c r="I4" s="78"/>
      <c r="J4" s="78"/>
      <c r="K4" s="78"/>
      <c r="L4" s="131" t="s">
        <v>8</v>
      </c>
      <c r="M4" s="38"/>
    </row>
    <row r="5" spans="1:15" s="4" customFormat="1" ht="15.75" customHeight="1" thickBot="1">
      <c r="A5" s="3">
        <v>2</v>
      </c>
      <c r="B5" s="6" t="s">
        <v>9</v>
      </c>
      <c r="C5" s="53" t="s">
        <v>10</v>
      </c>
      <c r="D5" s="5"/>
      <c r="E5" s="37"/>
      <c r="F5" s="125" t="s">
        <v>11</v>
      </c>
      <c r="G5" s="269" t="s">
        <v>12</v>
      </c>
      <c r="H5" s="269" t="s">
        <v>13</v>
      </c>
      <c r="I5" s="269" t="s">
        <v>14</v>
      </c>
      <c r="J5" s="269" t="s">
        <v>15</v>
      </c>
      <c r="K5" s="269" t="s">
        <v>16</v>
      </c>
      <c r="L5" s="132"/>
      <c r="M5" s="38"/>
    </row>
    <row r="6" spans="1:15" s="4" customFormat="1" ht="15.75" customHeight="1" thickBot="1">
      <c r="A6" s="3">
        <v>3</v>
      </c>
      <c r="B6" s="6" t="s">
        <v>17</v>
      </c>
      <c r="C6" s="6" t="s">
        <v>6</v>
      </c>
      <c r="D6" s="5"/>
      <c r="E6" s="37"/>
      <c r="F6" s="124"/>
      <c r="G6" s="270"/>
      <c r="H6" s="270"/>
      <c r="I6" s="270"/>
      <c r="J6" s="270"/>
      <c r="K6" s="270"/>
      <c r="L6" s="133"/>
      <c r="M6" s="38"/>
    </row>
    <row r="7" spans="1:15" s="4" customFormat="1" ht="15.75" customHeight="1" thickBot="1">
      <c r="A7" s="3">
        <v>4</v>
      </c>
      <c r="B7" s="6" t="s">
        <v>18</v>
      </c>
      <c r="C7" s="6" t="s">
        <v>10</v>
      </c>
      <c r="D7" s="5"/>
      <c r="E7" s="37"/>
      <c r="F7" s="180" t="s">
        <v>19</v>
      </c>
      <c r="G7" s="181"/>
      <c r="H7" s="182"/>
      <c r="I7" s="182"/>
      <c r="J7" s="182"/>
      <c r="K7" s="183"/>
      <c r="L7" s="184"/>
      <c r="M7" s="38"/>
    </row>
    <row r="8" spans="1:15" ht="15.75" customHeight="1" thickBot="1">
      <c r="A8" s="3">
        <v>5</v>
      </c>
      <c r="B8" s="6" t="s">
        <v>20</v>
      </c>
      <c r="C8" s="6" t="s">
        <v>21</v>
      </c>
      <c r="D8" s="56"/>
      <c r="E8" s="37"/>
      <c r="F8" s="238" t="s">
        <v>22</v>
      </c>
      <c r="G8" s="239"/>
      <c r="H8" s="240"/>
      <c r="I8" s="240"/>
      <c r="J8" s="240"/>
      <c r="K8" s="241"/>
      <c r="L8" s="242"/>
      <c r="M8" s="37"/>
    </row>
    <row r="9" spans="1:15" s="4" customFormat="1" ht="15.75" customHeight="1" thickBot="1">
      <c r="A9" s="3">
        <v>6</v>
      </c>
      <c r="B9" s="6" t="s">
        <v>23</v>
      </c>
      <c r="C9" s="6" t="s">
        <v>21</v>
      </c>
      <c r="D9" s="56"/>
      <c r="E9" s="37"/>
      <c r="F9" s="243" t="s">
        <v>24</v>
      </c>
      <c r="G9" s="68"/>
      <c r="H9" s="69"/>
      <c r="I9" s="69"/>
      <c r="J9" s="69"/>
      <c r="K9" s="70"/>
      <c r="L9" s="244"/>
      <c r="M9" s="38"/>
    </row>
    <row r="10" spans="1:15" s="4" customFormat="1" ht="15.75" customHeight="1" thickBot="1">
      <c r="A10" s="3">
        <v>7</v>
      </c>
      <c r="B10" s="6" t="s">
        <v>25</v>
      </c>
      <c r="C10" s="6" t="s">
        <v>6</v>
      </c>
      <c r="D10" s="5"/>
      <c r="E10" s="37"/>
      <c r="F10" s="245" t="s">
        <v>26</v>
      </c>
      <c r="G10" s="74"/>
      <c r="H10" s="75"/>
      <c r="I10" s="75"/>
      <c r="J10" s="75"/>
      <c r="K10" s="76"/>
      <c r="L10" s="222"/>
      <c r="M10" s="38"/>
    </row>
    <row r="11" spans="1:15" s="4" customFormat="1" ht="15.75" customHeight="1" thickBot="1">
      <c r="A11" s="3">
        <v>8</v>
      </c>
      <c r="B11" s="157" t="s">
        <v>27</v>
      </c>
      <c r="C11" s="157" t="s">
        <v>21</v>
      </c>
      <c r="D11" s="158"/>
      <c r="E11" s="37"/>
      <c r="F11" s="245" t="s">
        <v>28</v>
      </c>
      <c r="G11" s="74"/>
      <c r="H11" s="75"/>
      <c r="I11" s="75"/>
      <c r="J11" s="75"/>
      <c r="K11" s="76"/>
      <c r="L11" s="222"/>
      <c r="M11" s="38"/>
    </row>
    <row r="12" spans="1:15" s="4" customFormat="1" ht="15.75" customHeight="1" thickBot="1">
      <c r="A12" s="3">
        <v>9</v>
      </c>
      <c r="B12" s="120" t="s">
        <v>29</v>
      </c>
      <c r="C12" s="120" t="s">
        <v>6</v>
      </c>
      <c r="D12" s="120"/>
      <c r="E12" s="37"/>
      <c r="F12" s="245" t="s">
        <v>30</v>
      </c>
      <c r="G12" s="74"/>
      <c r="H12" s="75"/>
      <c r="I12" s="75"/>
      <c r="J12" s="75"/>
      <c r="K12" s="76"/>
      <c r="L12" s="222"/>
      <c r="M12" s="38"/>
    </row>
    <row r="13" spans="1:15" s="4" customFormat="1" ht="15.75" customHeight="1" thickBot="1">
      <c r="A13" s="3">
        <v>10</v>
      </c>
      <c r="B13" s="159" t="s">
        <v>31</v>
      </c>
      <c r="C13" s="157" t="s">
        <v>21</v>
      </c>
      <c r="D13" s="158"/>
      <c r="E13" s="37"/>
      <c r="F13" s="246" t="s">
        <v>32</v>
      </c>
      <c r="G13" s="226"/>
      <c r="H13" s="227"/>
      <c r="I13" s="227"/>
      <c r="J13" s="227"/>
      <c r="K13" s="228"/>
      <c r="L13" s="229"/>
      <c r="M13" s="38"/>
      <c r="O13" s="115"/>
    </row>
    <row r="14" spans="1:15" s="4" customFormat="1" ht="15.75" customHeight="1" thickBot="1">
      <c r="A14" s="3">
        <v>11</v>
      </c>
      <c r="B14" s="121" t="s">
        <v>33</v>
      </c>
      <c r="C14" s="120" t="s">
        <v>6</v>
      </c>
      <c r="D14" s="120"/>
      <c r="E14" s="37"/>
      <c r="F14" s="37"/>
      <c r="G14" s="37"/>
      <c r="H14" s="37"/>
      <c r="I14" s="37"/>
      <c r="J14" s="37"/>
      <c r="K14" s="37"/>
      <c r="L14" s="37"/>
      <c r="M14" s="38"/>
      <c r="O14" s="115"/>
    </row>
    <row r="15" spans="1:15" s="4" customFormat="1" ht="15.75" customHeight="1" thickBot="1">
      <c r="A15" s="3">
        <v>12</v>
      </c>
      <c r="B15" s="160" t="s">
        <v>34</v>
      </c>
      <c r="C15" s="157" t="s">
        <v>21</v>
      </c>
      <c r="D15" s="158"/>
      <c r="E15" s="37"/>
      <c r="F15" s="37"/>
      <c r="G15" s="37"/>
      <c r="H15" s="37"/>
      <c r="I15" s="37"/>
      <c r="J15" s="37"/>
      <c r="K15" s="37"/>
      <c r="L15" s="37"/>
      <c r="M15" s="38"/>
      <c r="O15" s="115"/>
    </row>
    <row r="16" spans="1:15" s="4" customFormat="1" ht="15.75" customHeight="1" thickBot="1">
      <c r="A16" s="3">
        <v>13</v>
      </c>
      <c r="B16" s="121" t="s">
        <v>35</v>
      </c>
      <c r="C16" s="120" t="s">
        <v>6</v>
      </c>
      <c r="D16" s="120"/>
      <c r="E16" s="37"/>
      <c r="F16" s="37"/>
      <c r="G16" s="37"/>
      <c r="H16" s="37"/>
      <c r="I16" s="37"/>
      <c r="J16" s="37"/>
      <c r="K16" s="37"/>
      <c r="L16" s="37"/>
      <c r="M16" s="38"/>
      <c r="O16" s="115"/>
    </row>
    <row r="17" spans="1:13" ht="15.75" customHeight="1" thickBot="1">
      <c r="A17" s="3">
        <v>10</v>
      </c>
      <c r="B17" s="162" t="s">
        <v>36</v>
      </c>
      <c r="C17" s="162" t="s">
        <v>21</v>
      </c>
      <c r="D17" s="163"/>
      <c r="E17" s="37"/>
      <c r="F17" s="37"/>
      <c r="G17" s="37"/>
      <c r="H17" s="37"/>
      <c r="I17" s="37"/>
      <c r="J17" s="37"/>
      <c r="K17" s="37"/>
      <c r="L17" s="37"/>
      <c r="M17" s="37"/>
    </row>
    <row r="18" spans="1:13" s="4" customFormat="1" ht="15.75" customHeight="1" thickBot="1">
      <c r="A18" s="3">
        <v>11</v>
      </c>
      <c r="B18" s="161" t="s">
        <v>37</v>
      </c>
      <c r="C18" s="161" t="s">
        <v>6</v>
      </c>
      <c r="D18" s="161"/>
      <c r="E18" s="37"/>
      <c r="F18" s="37"/>
      <c r="G18" s="37"/>
      <c r="H18" s="37"/>
      <c r="I18" s="37"/>
      <c r="J18" s="37"/>
      <c r="K18" s="37"/>
      <c r="L18" s="37"/>
      <c r="M18" s="38"/>
    </row>
    <row r="19" spans="1:13" s="4" customFormat="1" ht="15.75" customHeight="1" thickBot="1">
      <c r="A19" s="3">
        <v>16</v>
      </c>
      <c r="B19" s="162" t="s">
        <v>38</v>
      </c>
      <c r="C19" s="162" t="s">
        <v>21</v>
      </c>
      <c r="D19" s="163"/>
      <c r="E19" s="37"/>
      <c r="F19" s="262" t="s">
        <v>39</v>
      </c>
      <c r="G19" s="127" t="s">
        <v>7</v>
      </c>
      <c r="H19" s="122"/>
      <c r="I19" s="122"/>
      <c r="J19" s="66"/>
      <c r="K19" s="67"/>
      <c r="L19" s="129" t="s">
        <v>8</v>
      </c>
      <c r="M19" s="38"/>
    </row>
    <row r="20" spans="1:13" s="4" customFormat="1" ht="15.75" customHeight="1" thickBot="1">
      <c r="A20" s="3">
        <v>17</v>
      </c>
      <c r="B20" s="161" t="s">
        <v>40</v>
      </c>
      <c r="C20" s="161" t="s">
        <v>6</v>
      </c>
      <c r="D20" s="161"/>
      <c r="E20" s="37"/>
      <c r="F20" s="266"/>
      <c r="G20" s="267" t="s">
        <v>12</v>
      </c>
      <c r="H20" s="267" t="s">
        <v>13</v>
      </c>
      <c r="I20" s="267" t="s">
        <v>14</v>
      </c>
      <c r="J20" s="267" t="s">
        <v>15</v>
      </c>
      <c r="K20" s="267" t="s">
        <v>16</v>
      </c>
      <c r="L20" s="130"/>
      <c r="M20" s="38"/>
    </row>
    <row r="21" spans="1:13" ht="15.75" customHeight="1" thickBot="1">
      <c r="A21" s="3">
        <v>12</v>
      </c>
      <c r="B21" s="7" t="s">
        <v>41</v>
      </c>
      <c r="C21" s="6" t="s">
        <v>6</v>
      </c>
      <c r="D21" s="5"/>
      <c r="E21" s="37"/>
      <c r="F21" s="123"/>
      <c r="G21" s="268"/>
      <c r="H21" s="268"/>
      <c r="I21" s="268"/>
      <c r="J21" s="268"/>
      <c r="K21" s="268"/>
      <c r="L21" s="128"/>
      <c r="M21" s="37"/>
    </row>
    <row r="22" spans="1:13" ht="15.75" customHeight="1" thickBot="1">
      <c r="A22" s="3">
        <v>13</v>
      </c>
      <c r="B22" s="7" t="s">
        <v>43</v>
      </c>
      <c r="C22" s="6" t="s">
        <v>6</v>
      </c>
      <c r="D22" s="5"/>
      <c r="E22" s="37"/>
      <c r="F22" s="233" t="s">
        <v>44</v>
      </c>
      <c r="G22" s="186"/>
      <c r="H22" s="187"/>
      <c r="I22" s="187"/>
      <c r="J22" s="187"/>
      <c r="K22" s="188"/>
      <c r="L22" s="189"/>
      <c r="M22" s="37"/>
    </row>
    <row r="23" spans="1:13" s="4" customFormat="1" ht="15.75" customHeight="1" thickBot="1">
      <c r="A23" s="204">
        <v>14</v>
      </c>
      <c r="B23" s="205" t="s">
        <v>45</v>
      </c>
      <c r="C23" s="205" t="s">
        <v>46</v>
      </c>
      <c r="D23" s="58"/>
      <c r="E23" s="37"/>
      <c r="F23" s="234" t="s">
        <v>22</v>
      </c>
      <c r="G23" s="191"/>
      <c r="H23" s="192"/>
      <c r="I23" s="192"/>
      <c r="J23" s="192"/>
      <c r="K23" s="193"/>
      <c r="L23" s="194"/>
      <c r="M23" s="38"/>
    </row>
    <row r="24" spans="1:13" s="4" customFormat="1" ht="15.75" customHeight="1" thickBot="1">
      <c r="A24" s="207">
        <v>15</v>
      </c>
      <c r="B24" s="208" t="s">
        <v>47</v>
      </c>
      <c r="C24" s="208" t="s">
        <v>6</v>
      </c>
      <c r="D24" s="209"/>
      <c r="E24" s="37"/>
      <c r="F24" s="235" t="s">
        <v>24</v>
      </c>
      <c r="G24" s="63"/>
      <c r="H24" s="64"/>
      <c r="I24" s="64"/>
      <c r="J24" s="64"/>
      <c r="K24" s="65"/>
      <c r="L24" s="196"/>
      <c r="M24" s="38"/>
    </row>
    <row r="25" spans="1:13" s="4" customFormat="1" ht="15.75" customHeight="1" thickBot="1">
      <c r="A25" s="210">
        <v>16</v>
      </c>
      <c r="B25" s="6" t="s">
        <v>48</v>
      </c>
      <c r="C25" s="6" t="s">
        <v>10</v>
      </c>
      <c r="D25" s="211"/>
      <c r="E25" s="37"/>
      <c r="F25" s="235" t="s">
        <v>26</v>
      </c>
      <c r="G25" s="63"/>
      <c r="H25" s="64"/>
      <c r="I25" s="64"/>
      <c r="J25" s="64"/>
      <c r="K25" s="65"/>
      <c r="L25" s="196"/>
      <c r="M25" s="38"/>
    </row>
    <row r="26" spans="1:13" s="4" customFormat="1" ht="15.75" customHeight="1" thickBot="1">
      <c r="A26" s="210">
        <v>17</v>
      </c>
      <c r="B26" s="6" t="s">
        <v>49</v>
      </c>
      <c r="C26" s="6" t="s">
        <v>46</v>
      </c>
      <c r="D26" s="211"/>
      <c r="E26" s="37"/>
      <c r="F26" s="235" t="s">
        <v>28</v>
      </c>
      <c r="G26" s="63"/>
      <c r="H26" s="64"/>
      <c r="I26" s="64"/>
      <c r="J26" s="64"/>
      <c r="K26" s="65"/>
      <c r="L26" s="196"/>
      <c r="M26" s="38"/>
    </row>
    <row r="27" spans="1:13" s="4" customFormat="1" ht="15.75" customHeight="1" thickBot="1">
      <c r="A27" s="210">
        <v>18</v>
      </c>
      <c r="B27" s="6" t="s">
        <v>50</v>
      </c>
      <c r="C27" s="6" t="s">
        <v>6</v>
      </c>
      <c r="D27" s="209"/>
      <c r="E27" s="37"/>
      <c r="F27" s="236" t="s">
        <v>30</v>
      </c>
      <c r="G27" s="60"/>
      <c r="H27" s="61"/>
      <c r="I27" s="61"/>
      <c r="J27" s="61"/>
      <c r="K27" s="62"/>
      <c r="L27" s="198"/>
      <c r="M27" s="38"/>
    </row>
    <row r="28" spans="1:13" s="4" customFormat="1" ht="15.75" customHeight="1" thickBot="1">
      <c r="A28" s="210">
        <v>19</v>
      </c>
      <c r="B28" s="6" t="s">
        <v>51</v>
      </c>
      <c r="C28" s="5" t="s">
        <v>10</v>
      </c>
      <c r="D28" s="211"/>
      <c r="E28" s="37"/>
      <c r="F28" s="237" t="s">
        <v>32</v>
      </c>
      <c r="G28" s="200"/>
      <c r="H28" s="201"/>
      <c r="I28" s="201"/>
      <c r="J28" s="201"/>
      <c r="K28" s="202"/>
      <c r="L28" s="203"/>
      <c r="M28" s="38"/>
    </row>
    <row r="29" spans="1:13" s="4" customFormat="1" ht="15.75" customHeight="1" thickBot="1">
      <c r="A29" s="212">
        <v>20</v>
      </c>
      <c r="B29" s="213" t="s">
        <v>52</v>
      </c>
      <c r="C29" s="214" t="s">
        <v>46</v>
      </c>
      <c r="D29" s="215"/>
      <c r="E29" s="37"/>
      <c r="F29" s="37"/>
      <c r="G29" s="37"/>
      <c r="H29" s="37"/>
      <c r="I29" s="37"/>
      <c r="J29" s="38"/>
      <c r="K29" s="38"/>
      <c r="L29" s="38"/>
      <c r="M29" s="38"/>
    </row>
    <row r="30" spans="1:13" s="4" customFormat="1" ht="41.45" customHeight="1" thickBot="1">
      <c r="A30" s="206">
        <v>21</v>
      </c>
      <c r="B30" s="231" t="s">
        <v>53</v>
      </c>
      <c r="C30" s="232" t="s">
        <v>10</v>
      </c>
      <c r="D30" s="257"/>
      <c r="E30" s="258"/>
      <c r="F30" s="258"/>
      <c r="G30" s="258"/>
      <c r="H30" s="258"/>
      <c r="I30" s="258"/>
      <c r="J30" s="258"/>
      <c r="K30" s="258"/>
      <c r="L30" s="258"/>
      <c r="M30" s="38"/>
    </row>
    <row r="31" spans="1:13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</sheetData>
  <mergeCells count="13">
    <mergeCell ref="D30:L30"/>
    <mergeCell ref="F3:L3"/>
    <mergeCell ref="F19:F20"/>
    <mergeCell ref="G20:G21"/>
    <mergeCell ref="H20:H21"/>
    <mergeCell ref="I20:I21"/>
    <mergeCell ref="J20:J21"/>
    <mergeCell ref="K20:K21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O32"/>
  <sheetViews>
    <sheetView zoomScale="110" zoomScaleNormal="110" workbookViewId="0">
      <selection activeCell="B2" sqref="B2"/>
    </sheetView>
  </sheetViews>
  <sheetFormatPr defaultRowHeight="15"/>
  <cols>
    <col min="1" max="1" width="3.7109375" customWidth="1"/>
    <col min="2" max="2" width="25.85546875" customWidth="1"/>
    <col min="3" max="3" width="6" customWidth="1"/>
    <col min="4" max="4" width="19.5703125" customWidth="1"/>
    <col min="5" max="5" width="4.85546875" customWidth="1"/>
    <col min="6" max="6" width="28.28515625" customWidth="1"/>
  </cols>
  <sheetData>
    <row r="1" spans="1:15" ht="30">
      <c r="A1" s="37"/>
      <c r="B1" s="49" t="s">
        <v>55</v>
      </c>
      <c r="C1" s="37"/>
      <c r="D1" s="37"/>
      <c r="E1" s="37"/>
      <c r="F1" s="37"/>
      <c r="G1" s="37"/>
      <c r="H1" s="37"/>
      <c r="I1" s="37"/>
      <c r="J1" s="37"/>
      <c r="K1" s="37"/>
      <c r="L1" s="114">
        <v>3</v>
      </c>
      <c r="M1" s="37"/>
    </row>
    <row r="2" spans="1:15" ht="15.75" thickBo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ht="23.45" customHeight="1" thickBot="1">
      <c r="A3" s="1"/>
      <c r="B3" s="1" t="s">
        <v>1</v>
      </c>
      <c r="C3" s="1" t="s">
        <v>2</v>
      </c>
      <c r="D3" s="1" t="s">
        <v>3</v>
      </c>
      <c r="E3" s="38"/>
      <c r="F3" s="259" t="s">
        <v>4</v>
      </c>
      <c r="G3" s="259"/>
      <c r="H3" s="259"/>
      <c r="I3" s="259"/>
      <c r="J3" s="259"/>
      <c r="K3" s="259"/>
      <c r="L3" s="259"/>
      <c r="M3" s="37"/>
    </row>
    <row r="4" spans="1:15" s="4" customFormat="1" ht="15.75" customHeight="1" thickBot="1">
      <c r="A4" s="3">
        <v>1</v>
      </c>
      <c r="B4" s="6" t="s">
        <v>5</v>
      </c>
      <c r="C4" s="6" t="s">
        <v>6</v>
      </c>
      <c r="D4" s="5"/>
      <c r="E4" s="37"/>
      <c r="F4" s="77"/>
      <c r="G4" s="126" t="s">
        <v>7</v>
      </c>
      <c r="H4" s="78"/>
      <c r="I4" s="78"/>
      <c r="J4" s="78"/>
      <c r="K4" s="78"/>
      <c r="L4" s="131" t="s">
        <v>8</v>
      </c>
      <c r="M4" s="38"/>
    </row>
    <row r="5" spans="1:15" s="4" customFormat="1" ht="15.75" customHeight="1" thickBot="1">
      <c r="A5" s="3">
        <v>2</v>
      </c>
      <c r="B5" s="6" t="s">
        <v>9</v>
      </c>
      <c r="C5" s="53" t="s">
        <v>10</v>
      </c>
      <c r="D5" s="5"/>
      <c r="E5" s="37"/>
      <c r="F5" s="125" t="s">
        <v>11</v>
      </c>
      <c r="G5" s="269" t="s">
        <v>12</v>
      </c>
      <c r="H5" s="269" t="s">
        <v>13</v>
      </c>
      <c r="I5" s="269" t="s">
        <v>14</v>
      </c>
      <c r="J5" s="269" t="s">
        <v>15</v>
      </c>
      <c r="K5" s="269" t="s">
        <v>16</v>
      </c>
      <c r="L5" s="132"/>
      <c r="M5" s="38"/>
    </row>
    <row r="6" spans="1:15" s="4" customFormat="1" ht="15.75" customHeight="1" thickBot="1">
      <c r="A6" s="3">
        <v>3</v>
      </c>
      <c r="B6" s="6" t="s">
        <v>17</v>
      </c>
      <c r="C6" s="6" t="s">
        <v>6</v>
      </c>
      <c r="D6" s="5"/>
      <c r="E6" s="37"/>
      <c r="F6" s="124"/>
      <c r="G6" s="270"/>
      <c r="H6" s="270"/>
      <c r="I6" s="270"/>
      <c r="J6" s="270"/>
      <c r="K6" s="270"/>
      <c r="L6" s="133"/>
      <c r="M6" s="38"/>
    </row>
    <row r="7" spans="1:15" s="4" customFormat="1" ht="15.75" customHeight="1" thickBot="1">
      <c r="A7" s="3">
        <v>4</v>
      </c>
      <c r="B7" s="6" t="s">
        <v>18</v>
      </c>
      <c r="C7" s="6" t="s">
        <v>10</v>
      </c>
      <c r="D7" s="5"/>
      <c r="E7" s="37"/>
      <c r="F7" s="180" t="s">
        <v>19</v>
      </c>
      <c r="G7" s="181"/>
      <c r="H7" s="182"/>
      <c r="I7" s="182"/>
      <c r="J7" s="182"/>
      <c r="K7" s="183"/>
      <c r="L7" s="184"/>
      <c r="M7" s="38"/>
    </row>
    <row r="8" spans="1:15" ht="15.75" customHeight="1" thickBot="1">
      <c r="A8" s="3">
        <v>5</v>
      </c>
      <c r="B8" s="6" t="s">
        <v>20</v>
      </c>
      <c r="C8" s="6" t="s">
        <v>21</v>
      </c>
      <c r="D8" s="56"/>
      <c r="E8" s="37"/>
      <c r="F8" s="216" t="s">
        <v>22</v>
      </c>
      <c r="G8" s="217"/>
      <c r="H8" s="218"/>
      <c r="I8" s="218"/>
      <c r="J8" s="218"/>
      <c r="K8" s="219"/>
      <c r="L8" s="220"/>
      <c r="M8" s="37"/>
    </row>
    <row r="9" spans="1:15" s="4" customFormat="1" ht="15.75" customHeight="1" thickBot="1">
      <c r="A9" s="3">
        <v>6</v>
      </c>
      <c r="B9" s="6" t="s">
        <v>23</v>
      </c>
      <c r="C9" s="6" t="s">
        <v>21</v>
      </c>
      <c r="D9" s="56"/>
      <c r="E9" s="37"/>
      <c r="F9" s="221" t="s">
        <v>24</v>
      </c>
      <c r="G9" s="74"/>
      <c r="H9" s="75"/>
      <c r="I9" s="75"/>
      <c r="J9" s="75"/>
      <c r="K9" s="76"/>
      <c r="L9" s="222"/>
      <c r="M9" s="38"/>
    </row>
    <row r="10" spans="1:15" s="4" customFormat="1" ht="15.75" customHeight="1" thickBot="1">
      <c r="A10" s="3">
        <v>7</v>
      </c>
      <c r="B10" s="6" t="s">
        <v>25</v>
      </c>
      <c r="C10" s="6" t="s">
        <v>6</v>
      </c>
      <c r="D10" s="5"/>
      <c r="E10" s="37"/>
      <c r="F10" s="221" t="s">
        <v>26</v>
      </c>
      <c r="G10" s="74"/>
      <c r="H10" s="75"/>
      <c r="I10" s="75"/>
      <c r="J10" s="75"/>
      <c r="K10" s="76"/>
      <c r="L10" s="222"/>
      <c r="M10" s="38"/>
    </row>
    <row r="11" spans="1:15" s="4" customFormat="1" ht="15.75" customHeight="1" thickBot="1">
      <c r="A11" s="3">
        <v>8</v>
      </c>
      <c r="B11" s="157" t="s">
        <v>27</v>
      </c>
      <c r="C11" s="157" t="s">
        <v>21</v>
      </c>
      <c r="D11" s="158"/>
      <c r="E11" s="37"/>
      <c r="F11" s="221" t="s">
        <v>28</v>
      </c>
      <c r="G11" s="74"/>
      <c r="H11" s="75"/>
      <c r="I11" s="75"/>
      <c r="J11" s="75"/>
      <c r="K11" s="76"/>
      <c r="L11" s="222"/>
      <c r="M11" s="38"/>
    </row>
    <row r="12" spans="1:15" s="4" customFormat="1" ht="15.75" customHeight="1" thickBot="1">
      <c r="A12" s="3">
        <v>9</v>
      </c>
      <c r="B12" s="120" t="s">
        <v>29</v>
      </c>
      <c r="C12" s="120" t="s">
        <v>6</v>
      </c>
      <c r="D12" s="120"/>
      <c r="E12" s="37"/>
      <c r="F12" s="223" t="s">
        <v>30</v>
      </c>
      <c r="G12" s="71"/>
      <c r="H12" s="72"/>
      <c r="I12" s="72"/>
      <c r="J12" s="72"/>
      <c r="K12" s="73"/>
      <c r="L12" s="224"/>
      <c r="M12" s="38"/>
    </row>
    <row r="13" spans="1:15" s="4" customFormat="1" ht="15.75" customHeight="1" thickBot="1">
      <c r="A13" s="3">
        <v>10</v>
      </c>
      <c r="B13" s="159" t="s">
        <v>31</v>
      </c>
      <c r="C13" s="157" t="s">
        <v>21</v>
      </c>
      <c r="D13" s="158"/>
      <c r="E13" s="37"/>
      <c r="F13" s="225" t="s">
        <v>32</v>
      </c>
      <c r="G13" s="226"/>
      <c r="H13" s="227"/>
      <c r="I13" s="227"/>
      <c r="J13" s="227"/>
      <c r="K13" s="228"/>
      <c r="L13" s="229"/>
      <c r="M13" s="38"/>
      <c r="O13" s="115"/>
    </row>
    <row r="14" spans="1:15" s="4" customFormat="1" ht="15.75" customHeight="1" thickBot="1">
      <c r="A14" s="3">
        <v>11</v>
      </c>
      <c r="B14" s="121" t="s">
        <v>33</v>
      </c>
      <c r="C14" s="120" t="s">
        <v>6</v>
      </c>
      <c r="D14" s="120"/>
      <c r="E14" s="37"/>
      <c r="F14" s="37"/>
      <c r="G14" s="37"/>
      <c r="H14" s="37"/>
      <c r="I14" s="37"/>
      <c r="J14" s="37"/>
      <c r="K14" s="37"/>
      <c r="L14" s="37"/>
      <c r="M14" s="38"/>
      <c r="O14" s="115"/>
    </row>
    <row r="15" spans="1:15" s="4" customFormat="1" ht="15.75" customHeight="1" thickBot="1">
      <c r="A15" s="3">
        <v>12</v>
      </c>
      <c r="B15" s="160" t="s">
        <v>34</v>
      </c>
      <c r="C15" s="157" t="s">
        <v>21</v>
      </c>
      <c r="D15" s="158"/>
      <c r="E15" s="37"/>
      <c r="F15" s="37"/>
      <c r="G15" s="37"/>
      <c r="H15" s="37"/>
      <c r="I15" s="37"/>
      <c r="J15" s="37"/>
      <c r="K15" s="37"/>
      <c r="L15" s="37"/>
      <c r="M15" s="38"/>
      <c r="O15" s="115"/>
    </row>
    <row r="16" spans="1:15" s="4" customFormat="1" ht="15.75" customHeight="1" thickBot="1">
      <c r="A16" s="3">
        <v>13</v>
      </c>
      <c r="B16" s="121" t="s">
        <v>35</v>
      </c>
      <c r="C16" s="120" t="s">
        <v>6</v>
      </c>
      <c r="D16" s="120"/>
      <c r="E16" s="37"/>
      <c r="F16" s="37"/>
      <c r="G16" s="37"/>
      <c r="H16" s="37"/>
      <c r="I16" s="37"/>
      <c r="J16" s="37"/>
      <c r="K16" s="37"/>
      <c r="L16" s="37"/>
      <c r="M16" s="38"/>
      <c r="O16" s="115"/>
    </row>
    <row r="17" spans="1:13" ht="15.75" customHeight="1" thickBot="1">
      <c r="A17" s="3">
        <v>10</v>
      </c>
      <c r="B17" s="162" t="s">
        <v>36</v>
      </c>
      <c r="C17" s="162" t="s">
        <v>21</v>
      </c>
      <c r="D17" s="163"/>
      <c r="E17" s="37"/>
      <c r="F17" s="37"/>
      <c r="G17" s="37"/>
      <c r="H17" s="37"/>
      <c r="I17" s="37"/>
      <c r="J17" s="37"/>
      <c r="K17" s="37"/>
      <c r="L17" s="37"/>
      <c r="M17" s="37"/>
    </row>
    <row r="18" spans="1:13" s="4" customFormat="1" ht="15.75" customHeight="1" thickBot="1">
      <c r="A18" s="3">
        <v>11</v>
      </c>
      <c r="B18" s="161" t="s">
        <v>37</v>
      </c>
      <c r="C18" s="161" t="s">
        <v>6</v>
      </c>
      <c r="D18" s="161"/>
      <c r="E18" s="37"/>
      <c r="F18" s="37"/>
      <c r="G18" s="37"/>
      <c r="H18" s="37"/>
      <c r="I18" s="37"/>
      <c r="J18" s="37"/>
      <c r="K18" s="37"/>
      <c r="L18" s="37"/>
      <c r="M18" s="38"/>
    </row>
    <row r="19" spans="1:13" s="4" customFormat="1" ht="15.75" customHeight="1" thickBot="1">
      <c r="A19" s="3">
        <v>16</v>
      </c>
      <c r="B19" s="162" t="s">
        <v>38</v>
      </c>
      <c r="C19" s="162" t="s">
        <v>21</v>
      </c>
      <c r="D19" s="163"/>
      <c r="E19" s="37"/>
      <c r="F19" s="262" t="s">
        <v>39</v>
      </c>
      <c r="G19" s="127" t="s">
        <v>7</v>
      </c>
      <c r="H19" s="122"/>
      <c r="I19" s="122"/>
      <c r="J19" s="66"/>
      <c r="K19" s="67"/>
      <c r="L19" s="129" t="s">
        <v>8</v>
      </c>
      <c r="M19" s="38"/>
    </row>
    <row r="20" spans="1:13" s="4" customFormat="1" ht="15.75" customHeight="1" thickBot="1">
      <c r="A20" s="3">
        <v>17</v>
      </c>
      <c r="B20" s="161" t="s">
        <v>40</v>
      </c>
      <c r="C20" s="161" t="s">
        <v>6</v>
      </c>
      <c r="D20" s="161"/>
      <c r="E20" s="37"/>
      <c r="F20" s="263"/>
      <c r="G20" s="261" t="s">
        <v>12</v>
      </c>
      <c r="H20" s="261" t="s">
        <v>13</v>
      </c>
      <c r="I20" s="261" t="s">
        <v>14</v>
      </c>
      <c r="J20" s="261" t="s">
        <v>15</v>
      </c>
      <c r="K20" s="261" t="s">
        <v>16</v>
      </c>
      <c r="L20" s="130"/>
      <c r="M20" s="38"/>
    </row>
    <row r="21" spans="1:13" ht="15.75" customHeight="1" thickBot="1">
      <c r="A21" s="3">
        <v>12</v>
      </c>
      <c r="B21" s="7" t="s">
        <v>41</v>
      </c>
      <c r="C21" s="6" t="s">
        <v>6</v>
      </c>
      <c r="D21" s="5"/>
      <c r="E21" s="37"/>
      <c r="F21" s="123"/>
      <c r="G21" s="261"/>
      <c r="H21" s="261"/>
      <c r="I21" s="261"/>
      <c r="J21" s="261"/>
      <c r="K21" s="261"/>
      <c r="L21" s="128"/>
      <c r="M21" s="37"/>
    </row>
    <row r="22" spans="1:13" ht="15.75" customHeight="1" thickBot="1">
      <c r="A22" s="3">
        <v>13</v>
      </c>
      <c r="B22" s="7" t="s">
        <v>43</v>
      </c>
      <c r="C22" s="6" t="s">
        <v>6</v>
      </c>
      <c r="D22" s="5"/>
      <c r="E22" s="37"/>
      <c r="F22" s="185" t="s">
        <v>44</v>
      </c>
      <c r="G22" s="186"/>
      <c r="H22" s="187"/>
      <c r="I22" s="187"/>
      <c r="J22" s="187"/>
      <c r="K22" s="188"/>
      <c r="L22" s="189"/>
      <c r="M22" s="37"/>
    </row>
    <row r="23" spans="1:13" s="4" customFormat="1" ht="15.75" customHeight="1" thickBot="1">
      <c r="A23" s="204">
        <v>14</v>
      </c>
      <c r="B23" s="205" t="s">
        <v>45</v>
      </c>
      <c r="C23" s="205" t="s">
        <v>46</v>
      </c>
      <c r="D23" s="58"/>
      <c r="E23" s="37"/>
      <c r="F23" s="190" t="s">
        <v>22</v>
      </c>
      <c r="G23" s="191"/>
      <c r="H23" s="192"/>
      <c r="I23" s="192"/>
      <c r="J23" s="192"/>
      <c r="K23" s="193"/>
      <c r="L23" s="194"/>
      <c r="M23" s="38"/>
    </row>
    <row r="24" spans="1:13" s="4" customFormat="1" ht="15.75" customHeight="1" thickBot="1">
      <c r="A24" s="207">
        <v>15</v>
      </c>
      <c r="B24" s="208" t="s">
        <v>47</v>
      </c>
      <c r="C24" s="208" t="s">
        <v>6</v>
      </c>
      <c r="D24" s="209"/>
      <c r="E24" s="37"/>
      <c r="F24" s="195" t="s">
        <v>24</v>
      </c>
      <c r="G24" s="63"/>
      <c r="H24" s="64"/>
      <c r="I24" s="64"/>
      <c r="J24" s="64"/>
      <c r="K24" s="65"/>
      <c r="L24" s="196"/>
      <c r="M24" s="38"/>
    </row>
    <row r="25" spans="1:13" s="4" customFormat="1" ht="15.75" customHeight="1" thickBot="1">
      <c r="A25" s="210">
        <v>16</v>
      </c>
      <c r="B25" s="6" t="s">
        <v>48</v>
      </c>
      <c r="C25" s="6" t="s">
        <v>10</v>
      </c>
      <c r="D25" s="211"/>
      <c r="E25" s="37"/>
      <c r="F25" s="195" t="s">
        <v>26</v>
      </c>
      <c r="G25" s="63"/>
      <c r="H25" s="64"/>
      <c r="I25" s="64"/>
      <c r="J25" s="64"/>
      <c r="K25" s="65"/>
      <c r="L25" s="196"/>
      <c r="M25" s="38"/>
    </row>
    <row r="26" spans="1:13" s="4" customFormat="1" ht="15.75" customHeight="1" thickBot="1">
      <c r="A26" s="210">
        <v>17</v>
      </c>
      <c r="B26" s="6" t="s">
        <v>49</v>
      </c>
      <c r="C26" s="6" t="s">
        <v>46</v>
      </c>
      <c r="D26" s="211"/>
      <c r="E26" s="37"/>
      <c r="F26" s="195" t="s">
        <v>28</v>
      </c>
      <c r="G26" s="63"/>
      <c r="H26" s="64"/>
      <c r="I26" s="64"/>
      <c r="J26" s="64"/>
      <c r="K26" s="65"/>
      <c r="L26" s="196"/>
      <c r="M26" s="38"/>
    </row>
    <row r="27" spans="1:13" s="4" customFormat="1" ht="15.75" customHeight="1" thickBot="1">
      <c r="A27" s="210">
        <v>18</v>
      </c>
      <c r="B27" s="6" t="s">
        <v>50</v>
      </c>
      <c r="C27" s="6" t="s">
        <v>6</v>
      </c>
      <c r="D27" s="209"/>
      <c r="E27" s="37"/>
      <c r="F27" s="197" t="s">
        <v>30</v>
      </c>
      <c r="G27" s="60"/>
      <c r="H27" s="61"/>
      <c r="I27" s="61"/>
      <c r="J27" s="61"/>
      <c r="K27" s="62"/>
      <c r="L27" s="198"/>
      <c r="M27" s="38"/>
    </row>
    <row r="28" spans="1:13" s="4" customFormat="1" ht="15.75" customHeight="1" thickBot="1">
      <c r="A28" s="210">
        <v>19</v>
      </c>
      <c r="B28" s="6" t="s">
        <v>51</v>
      </c>
      <c r="C28" s="5" t="s">
        <v>10</v>
      </c>
      <c r="D28" s="211"/>
      <c r="E28" s="37"/>
      <c r="F28" s="199" t="s">
        <v>32</v>
      </c>
      <c r="G28" s="200"/>
      <c r="H28" s="201"/>
      <c r="I28" s="201"/>
      <c r="J28" s="201"/>
      <c r="K28" s="202"/>
      <c r="L28" s="203"/>
      <c r="M28" s="38"/>
    </row>
    <row r="29" spans="1:13" s="4" customFormat="1" ht="15.75" customHeight="1" thickBot="1">
      <c r="A29" s="212">
        <v>20</v>
      </c>
      <c r="B29" s="213" t="s">
        <v>52</v>
      </c>
      <c r="C29" s="214" t="s">
        <v>46</v>
      </c>
      <c r="D29" s="215"/>
      <c r="E29" s="37"/>
      <c r="F29" s="37"/>
      <c r="G29" s="37"/>
      <c r="H29" s="37"/>
      <c r="I29" s="37"/>
      <c r="J29" s="38"/>
      <c r="K29" s="38"/>
      <c r="L29" s="38"/>
      <c r="M29" s="38"/>
    </row>
    <row r="30" spans="1:13" s="4" customFormat="1" ht="41.45" customHeight="1" thickBot="1">
      <c r="A30" s="230">
        <v>21</v>
      </c>
      <c r="B30" s="231" t="s">
        <v>53</v>
      </c>
      <c r="C30" s="232" t="s">
        <v>10</v>
      </c>
      <c r="D30" s="257"/>
      <c r="E30" s="258"/>
      <c r="F30" s="258"/>
      <c r="G30" s="258"/>
      <c r="H30" s="258"/>
      <c r="I30" s="258"/>
      <c r="J30" s="258"/>
      <c r="K30" s="258"/>
      <c r="L30" s="258"/>
      <c r="M30" s="38"/>
    </row>
    <row r="31" spans="1:13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</sheetData>
  <mergeCells count="13">
    <mergeCell ref="D30:L30"/>
    <mergeCell ref="F3:L3"/>
    <mergeCell ref="F19:F20"/>
    <mergeCell ref="G20:G21"/>
    <mergeCell ref="H20:H21"/>
    <mergeCell ref="I20:I21"/>
    <mergeCell ref="J20:J21"/>
    <mergeCell ref="K20:K21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O31"/>
  <sheetViews>
    <sheetView zoomScale="110" zoomScaleNormal="110" workbookViewId="0">
      <selection activeCell="B2" sqref="B2"/>
    </sheetView>
  </sheetViews>
  <sheetFormatPr defaultRowHeight="15"/>
  <cols>
    <col min="1" max="1" width="3.7109375" customWidth="1"/>
    <col min="2" max="2" width="25.140625" customWidth="1"/>
    <col min="3" max="3" width="6" customWidth="1"/>
    <col min="4" max="4" width="19.5703125" customWidth="1"/>
    <col min="5" max="5" width="4.85546875" customWidth="1"/>
    <col min="6" max="6" width="28.28515625" customWidth="1"/>
  </cols>
  <sheetData>
    <row r="1" spans="1:15" ht="30">
      <c r="A1" s="37"/>
      <c r="B1" s="49" t="s">
        <v>56</v>
      </c>
      <c r="C1" s="37"/>
      <c r="D1" s="37"/>
      <c r="E1" s="37"/>
      <c r="F1" s="37"/>
      <c r="G1" s="37"/>
      <c r="H1" s="37"/>
      <c r="I1" s="37"/>
      <c r="J1" s="37"/>
      <c r="K1" s="37"/>
      <c r="L1" s="114">
        <v>4</v>
      </c>
      <c r="M1" s="37"/>
    </row>
    <row r="2" spans="1:15" ht="15.75" thickBo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ht="23.45" customHeight="1" thickBot="1">
      <c r="A3" s="1"/>
      <c r="B3" s="1" t="s">
        <v>1</v>
      </c>
      <c r="C3" s="1" t="s">
        <v>2</v>
      </c>
      <c r="D3" s="1" t="s">
        <v>3</v>
      </c>
      <c r="E3" s="38"/>
      <c r="F3" s="259" t="s">
        <v>4</v>
      </c>
      <c r="G3" s="259"/>
      <c r="H3" s="259"/>
      <c r="I3" s="259"/>
      <c r="J3" s="259"/>
      <c r="K3" s="259"/>
      <c r="L3" s="259"/>
      <c r="M3" s="37"/>
    </row>
    <row r="4" spans="1:15" s="4" customFormat="1" ht="15.75" customHeight="1" thickBot="1">
      <c r="A4" s="3">
        <v>1</v>
      </c>
      <c r="B4" s="6" t="s">
        <v>5</v>
      </c>
      <c r="C4" s="6" t="s">
        <v>6</v>
      </c>
      <c r="D4" s="5"/>
      <c r="E4" s="37"/>
      <c r="F4" s="77"/>
      <c r="G4" s="178" t="s">
        <v>7</v>
      </c>
      <c r="H4" s="177"/>
      <c r="I4" s="177"/>
      <c r="J4" s="177"/>
      <c r="K4" s="177"/>
      <c r="L4" s="179" t="s">
        <v>8</v>
      </c>
      <c r="M4" s="38"/>
    </row>
    <row r="5" spans="1:15" s="4" customFormat="1" ht="15.75" customHeight="1" thickBot="1">
      <c r="A5" s="3">
        <v>2</v>
      </c>
      <c r="B5" s="6" t="s">
        <v>9</v>
      </c>
      <c r="C5" s="53" t="s">
        <v>10</v>
      </c>
      <c r="D5" s="5"/>
      <c r="E5" s="37"/>
      <c r="F5" s="125" t="s">
        <v>11</v>
      </c>
      <c r="G5" s="269" t="s">
        <v>12</v>
      </c>
      <c r="H5" s="269" t="s">
        <v>13</v>
      </c>
      <c r="I5" s="269" t="s">
        <v>14</v>
      </c>
      <c r="J5" s="269" t="s">
        <v>15</v>
      </c>
      <c r="K5" s="269" t="s">
        <v>16</v>
      </c>
      <c r="L5" s="132"/>
      <c r="M5" s="38"/>
    </row>
    <row r="6" spans="1:15" s="4" customFormat="1" ht="15.75" customHeight="1" thickBot="1">
      <c r="A6" s="3">
        <v>3</v>
      </c>
      <c r="B6" s="6" t="s">
        <v>17</v>
      </c>
      <c r="C6" s="6" t="s">
        <v>6</v>
      </c>
      <c r="D6" s="5"/>
      <c r="E6" s="37"/>
      <c r="F6" s="124"/>
      <c r="G6" s="270"/>
      <c r="H6" s="270"/>
      <c r="I6" s="270"/>
      <c r="J6" s="270"/>
      <c r="K6" s="270"/>
      <c r="L6" s="133"/>
      <c r="M6" s="38"/>
    </row>
    <row r="7" spans="1:15" s="4" customFormat="1" ht="15.75" customHeight="1" thickBot="1">
      <c r="A7" s="3">
        <v>4</v>
      </c>
      <c r="B7" s="6" t="s">
        <v>18</v>
      </c>
      <c r="C7" s="6" t="s">
        <v>10</v>
      </c>
      <c r="D7" s="5"/>
      <c r="E7" s="37"/>
      <c r="F7" s="180" t="s">
        <v>19</v>
      </c>
      <c r="G7" s="181"/>
      <c r="H7" s="182"/>
      <c r="I7" s="182"/>
      <c r="J7" s="182"/>
      <c r="K7" s="183"/>
      <c r="L7" s="184"/>
      <c r="M7" s="38"/>
    </row>
    <row r="8" spans="1:15" ht="15.75" customHeight="1" thickBot="1">
      <c r="A8" s="3">
        <v>5</v>
      </c>
      <c r="B8" s="6" t="s">
        <v>20</v>
      </c>
      <c r="C8" s="6" t="s">
        <v>21</v>
      </c>
      <c r="D8" s="56"/>
      <c r="E8" s="37"/>
      <c r="F8" s="216" t="s">
        <v>22</v>
      </c>
      <c r="G8" s="217"/>
      <c r="H8" s="218"/>
      <c r="I8" s="218"/>
      <c r="J8" s="218"/>
      <c r="K8" s="219"/>
      <c r="L8" s="220"/>
      <c r="M8" s="37"/>
    </row>
    <row r="9" spans="1:15" s="4" customFormat="1" ht="15.75" customHeight="1" thickBot="1">
      <c r="A9" s="3">
        <v>6</v>
      </c>
      <c r="B9" s="6" t="s">
        <v>23</v>
      </c>
      <c r="C9" s="6" t="s">
        <v>21</v>
      </c>
      <c r="D9" s="56"/>
      <c r="E9" s="37"/>
      <c r="F9" s="221" t="s">
        <v>24</v>
      </c>
      <c r="G9" s="74"/>
      <c r="H9" s="75"/>
      <c r="I9" s="75"/>
      <c r="J9" s="75"/>
      <c r="K9" s="76"/>
      <c r="L9" s="222"/>
      <c r="M9" s="38"/>
    </row>
    <row r="10" spans="1:15" s="4" customFormat="1" ht="15.75" customHeight="1" thickBot="1">
      <c r="A10" s="3">
        <v>7</v>
      </c>
      <c r="B10" s="6" t="s">
        <v>25</v>
      </c>
      <c r="C10" s="6" t="s">
        <v>6</v>
      </c>
      <c r="D10" s="5"/>
      <c r="E10" s="37"/>
      <c r="F10" s="221" t="s">
        <v>26</v>
      </c>
      <c r="G10" s="74"/>
      <c r="H10" s="75"/>
      <c r="I10" s="75"/>
      <c r="J10" s="75"/>
      <c r="K10" s="76"/>
      <c r="L10" s="222"/>
      <c r="M10" s="38"/>
    </row>
    <row r="11" spans="1:15" s="4" customFormat="1" ht="15.75" customHeight="1" thickBot="1">
      <c r="A11" s="3">
        <v>8</v>
      </c>
      <c r="B11" s="157" t="s">
        <v>27</v>
      </c>
      <c r="C11" s="157" t="s">
        <v>21</v>
      </c>
      <c r="D11" s="158"/>
      <c r="E11" s="37"/>
      <c r="F11" s="221" t="s">
        <v>28</v>
      </c>
      <c r="G11" s="74"/>
      <c r="H11" s="75"/>
      <c r="I11" s="75"/>
      <c r="J11" s="75"/>
      <c r="K11" s="76"/>
      <c r="L11" s="222"/>
      <c r="M11" s="38"/>
    </row>
    <row r="12" spans="1:15" s="4" customFormat="1" ht="15.75" customHeight="1" thickBot="1">
      <c r="A12" s="3">
        <v>9</v>
      </c>
      <c r="B12" s="120" t="s">
        <v>29</v>
      </c>
      <c r="C12" s="120" t="s">
        <v>6</v>
      </c>
      <c r="D12" s="120"/>
      <c r="E12" s="37"/>
      <c r="F12" s="223" t="s">
        <v>30</v>
      </c>
      <c r="G12" s="71"/>
      <c r="H12" s="72"/>
      <c r="I12" s="72"/>
      <c r="J12" s="72"/>
      <c r="K12" s="73"/>
      <c r="L12" s="224"/>
      <c r="M12" s="38"/>
    </row>
    <row r="13" spans="1:15" s="4" customFormat="1" ht="15.75" customHeight="1" thickBot="1">
      <c r="A13" s="3">
        <v>10</v>
      </c>
      <c r="B13" s="159" t="s">
        <v>31</v>
      </c>
      <c r="C13" s="157" t="s">
        <v>21</v>
      </c>
      <c r="D13" s="158"/>
      <c r="E13" s="37"/>
      <c r="F13" s="225" t="s">
        <v>32</v>
      </c>
      <c r="G13" s="226"/>
      <c r="H13" s="227"/>
      <c r="I13" s="227"/>
      <c r="J13" s="227"/>
      <c r="K13" s="228"/>
      <c r="L13" s="229"/>
      <c r="M13" s="38"/>
      <c r="O13" s="115"/>
    </row>
    <row r="14" spans="1:15" s="4" customFormat="1" ht="15.75" customHeight="1" thickBot="1">
      <c r="A14" s="3">
        <v>11</v>
      </c>
      <c r="B14" s="121" t="s">
        <v>33</v>
      </c>
      <c r="C14" s="120" t="s">
        <v>6</v>
      </c>
      <c r="D14" s="120"/>
      <c r="E14" s="37"/>
      <c r="F14" s="37"/>
      <c r="G14" s="37"/>
      <c r="H14" s="37"/>
      <c r="I14" s="37"/>
      <c r="J14" s="37"/>
      <c r="K14" s="37"/>
      <c r="L14" s="37"/>
      <c r="M14" s="38"/>
      <c r="O14" s="115"/>
    </row>
    <row r="15" spans="1:15" s="4" customFormat="1" ht="15.75" customHeight="1" thickBot="1">
      <c r="A15" s="3">
        <v>12</v>
      </c>
      <c r="B15" s="160" t="s">
        <v>34</v>
      </c>
      <c r="C15" s="157" t="s">
        <v>21</v>
      </c>
      <c r="D15" s="158"/>
      <c r="E15" s="37"/>
      <c r="F15" s="37"/>
      <c r="G15" s="37"/>
      <c r="H15" s="37"/>
      <c r="I15" s="37"/>
      <c r="J15" s="37"/>
      <c r="K15" s="37"/>
      <c r="L15" s="37"/>
      <c r="M15" s="38"/>
      <c r="O15" s="115"/>
    </row>
    <row r="16" spans="1:15" s="4" customFormat="1" ht="15.75" customHeight="1" thickBot="1">
      <c r="A16" s="3">
        <v>13</v>
      </c>
      <c r="B16" s="121" t="s">
        <v>35</v>
      </c>
      <c r="C16" s="120" t="s">
        <v>6</v>
      </c>
      <c r="D16" s="120"/>
      <c r="E16" s="37"/>
      <c r="F16" s="37"/>
      <c r="G16" s="37"/>
      <c r="H16" s="37"/>
      <c r="I16" s="37"/>
      <c r="J16" s="37"/>
      <c r="K16" s="37"/>
      <c r="L16" s="37"/>
      <c r="M16" s="38"/>
      <c r="O16" s="115"/>
    </row>
    <row r="17" spans="1:13" ht="15.75" customHeight="1" thickBot="1">
      <c r="A17" s="3">
        <v>10</v>
      </c>
      <c r="B17" s="162" t="s">
        <v>36</v>
      </c>
      <c r="C17" s="162" t="s">
        <v>21</v>
      </c>
      <c r="D17" s="163"/>
      <c r="E17" s="37"/>
      <c r="F17" s="37"/>
      <c r="G17" s="37"/>
      <c r="H17" s="37"/>
      <c r="I17" s="37"/>
      <c r="J17" s="37"/>
      <c r="K17" s="37"/>
      <c r="L17" s="37"/>
      <c r="M17" s="37"/>
    </row>
    <row r="18" spans="1:13" s="4" customFormat="1" ht="15.75" customHeight="1" thickBot="1">
      <c r="A18" s="3">
        <v>11</v>
      </c>
      <c r="B18" s="161" t="s">
        <v>37</v>
      </c>
      <c r="C18" s="161" t="s">
        <v>6</v>
      </c>
      <c r="D18" s="161"/>
      <c r="E18" s="37"/>
      <c r="F18" s="37"/>
      <c r="G18" s="37"/>
      <c r="H18" s="37"/>
      <c r="I18" s="37"/>
      <c r="J18" s="37"/>
      <c r="K18" s="37"/>
      <c r="L18" s="37"/>
      <c r="M18" s="38"/>
    </row>
    <row r="19" spans="1:13" s="4" customFormat="1" ht="15.75" customHeight="1" thickBot="1">
      <c r="A19" s="3">
        <v>16</v>
      </c>
      <c r="B19" s="162" t="s">
        <v>38</v>
      </c>
      <c r="C19" s="162" t="s">
        <v>21</v>
      </c>
      <c r="D19" s="163"/>
      <c r="E19" s="37"/>
      <c r="F19" s="262" t="s">
        <v>39</v>
      </c>
      <c r="G19" s="174" t="s">
        <v>7</v>
      </c>
      <c r="H19" s="175"/>
      <c r="I19" s="175"/>
      <c r="J19" s="172"/>
      <c r="K19" s="173"/>
      <c r="L19" s="176" t="s">
        <v>8</v>
      </c>
      <c r="M19" s="38"/>
    </row>
    <row r="20" spans="1:13" s="4" customFormat="1" ht="15.75" customHeight="1" thickBot="1">
      <c r="A20" s="3">
        <v>17</v>
      </c>
      <c r="B20" s="161" t="s">
        <v>40</v>
      </c>
      <c r="C20" s="161" t="s">
        <v>6</v>
      </c>
      <c r="D20" s="161"/>
      <c r="E20" s="37"/>
      <c r="F20" s="266"/>
      <c r="G20" s="267" t="s">
        <v>12</v>
      </c>
      <c r="H20" s="267" t="s">
        <v>13</v>
      </c>
      <c r="I20" s="267" t="s">
        <v>14</v>
      </c>
      <c r="J20" s="267" t="s">
        <v>15</v>
      </c>
      <c r="K20" s="267" t="s">
        <v>16</v>
      </c>
      <c r="L20" s="130"/>
      <c r="M20" s="38"/>
    </row>
    <row r="21" spans="1:13" ht="15.75" customHeight="1" thickBot="1">
      <c r="A21" s="3">
        <v>12</v>
      </c>
      <c r="B21" s="7" t="s">
        <v>41</v>
      </c>
      <c r="C21" s="6" t="s">
        <v>6</v>
      </c>
      <c r="D21" s="5"/>
      <c r="E21" s="37"/>
      <c r="F21" s="123"/>
      <c r="G21" s="268"/>
      <c r="H21" s="268"/>
      <c r="I21" s="268"/>
      <c r="J21" s="268"/>
      <c r="K21" s="268"/>
      <c r="L21" s="128"/>
      <c r="M21" s="37"/>
    </row>
    <row r="22" spans="1:13" ht="15.75" customHeight="1" thickBot="1">
      <c r="A22" s="3">
        <v>13</v>
      </c>
      <c r="B22" s="7" t="s">
        <v>43</v>
      </c>
      <c r="C22" s="6" t="s">
        <v>6</v>
      </c>
      <c r="D22" s="5"/>
      <c r="E22" s="37"/>
      <c r="F22" s="185" t="s">
        <v>44</v>
      </c>
      <c r="G22" s="186"/>
      <c r="H22" s="187"/>
      <c r="I22" s="187"/>
      <c r="J22" s="187"/>
      <c r="K22" s="188"/>
      <c r="L22" s="189"/>
      <c r="M22" s="37"/>
    </row>
    <row r="23" spans="1:13" s="4" customFormat="1" ht="15.75" customHeight="1" thickBot="1">
      <c r="A23" s="204">
        <v>14</v>
      </c>
      <c r="B23" s="205" t="s">
        <v>45</v>
      </c>
      <c r="C23" s="205" t="s">
        <v>46</v>
      </c>
      <c r="D23" s="58"/>
      <c r="E23" s="37"/>
      <c r="F23" s="190" t="s">
        <v>22</v>
      </c>
      <c r="G23" s="191"/>
      <c r="H23" s="192"/>
      <c r="I23" s="192"/>
      <c r="J23" s="192"/>
      <c r="K23" s="193"/>
      <c r="L23" s="194"/>
      <c r="M23" s="38"/>
    </row>
    <row r="24" spans="1:13" s="4" customFormat="1" ht="15.75" customHeight="1" thickBot="1">
      <c r="A24" s="207">
        <v>15</v>
      </c>
      <c r="B24" s="208" t="s">
        <v>47</v>
      </c>
      <c r="C24" s="208" t="s">
        <v>6</v>
      </c>
      <c r="D24" s="209"/>
      <c r="E24" s="37"/>
      <c r="F24" s="195" t="s">
        <v>24</v>
      </c>
      <c r="G24" s="63"/>
      <c r="H24" s="64"/>
      <c r="I24" s="64"/>
      <c r="J24" s="64"/>
      <c r="K24" s="65"/>
      <c r="L24" s="196"/>
      <c r="M24" s="38"/>
    </row>
    <row r="25" spans="1:13" s="4" customFormat="1" ht="15.75" customHeight="1" thickBot="1">
      <c r="A25" s="210">
        <v>16</v>
      </c>
      <c r="B25" s="6" t="s">
        <v>48</v>
      </c>
      <c r="C25" s="6" t="s">
        <v>10</v>
      </c>
      <c r="D25" s="211"/>
      <c r="E25" s="37"/>
      <c r="F25" s="195" t="s">
        <v>26</v>
      </c>
      <c r="G25" s="63"/>
      <c r="H25" s="64"/>
      <c r="I25" s="64"/>
      <c r="J25" s="64"/>
      <c r="K25" s="65"/>
      <c r="L25" s="196"/>
      <c r="M25" s="38"/>
    </row>
    <row r="26" spans="1:13" s="4" customFormat="1" ht="15.75" customHeight="1" thickBot="1">
      <c r="A26" s="210">
        <v>17</v>
      </c>
      <c r="B26" s="6" t="s">
        <v>49</v>
      </c>
      <c r="C26" s="6" t="s">
        <v>46</v>
      </c>
      <c r="D26" s="211"/>
      <c r="E26" s="37"/>
      <c r="F26" s="195" t="s">
        <v>28</v>
      </c>
      <c r="G26" s="63"/>
      <c r="H26" s="64"/>
      <c r="I26" s="64"/>
      <c r="J26" s="64"/>
      <c r="K26" s="65"/>
      <c r="L26" s="196"/>
      <c r="M26" s="38"/>
    </row>
    <row r="27" spans="1:13" s="4" customFormat="1" ht="15.75" customHeight="1" thickBot="1">
      <c r="A27" s="210">
        <v>18</v>
      </c>
      <c r="B27" s="6" t="s">
        <v>50</v>
      </c>
      <c r="C27" s="6" t="s">
        <v>6</v>
      </c>
      <c r="D27" s="209"/>
      <c r="E27" s="37"/>
      <c r="F27" s="197" t="s">
        <v>30</v>
      </c>
      <c r="G27" s="60"/>
      <c r="H27" s="61"/>
      <c r="I27" s="61"/>
      <c r="J27" s="61"/>
      <c r="K27" s="62"/>
      <c r="L27" s="198"/>
      <c r="M27" s="38"/>
    </row>
    <row r="28" spans="1:13" s="4" customFormat="1" ht="15.75" customHeight="1" thickBot="1">
      <c r="A28" s="210">
        <v>19</v>
      </c>
      <c r="B28" s="6" t="s">
        <v>51</v>
      </c>
      <c r="C28" s="5" t="s">
        <v>10</v>
      </c>
      <c r="D28" s="211"/>
      <c r="E28" s="37"/>
      <c r="F28" s="199" t="s">
        <v>32</v>
      </c>
      <c r="G28" s="200"/>
      <c r="H28" s="201"/>
      <c r="I28" s="201"/>
      <c r="J28" s="201"/>
      <c r="K28" s="202"/>
      <c r="L28" s="203"/>
      <c r="M28" s="38"/>
    </row>
    <row r="29" spans="1:13" s="4" customFormat="1" ht="15.75" customHeight="1" thickBot="1">
      <c r="A29" s="212">
        <v>20</v>
      </c>
      <c r="B29" s="213" t="s">
        <v>52</v>
      </c>
      <c r="C29" s="214" t="s">
        <v>46</v>
      </c>
      <c r="D29" s="215"/>
      <c r="E29" s="37"/>
      <c r="F29" s="37"/>
      <c r="G29" s="37"/>
      <c r="H29" s="37"/>
      <c r="I29" s="37"/>
      <c r="J29" s="38"/>
      <c r="K29" s="38"/>
      <c r="L29" s="38"/>
      <c r="M29" s="38"/>
    </row>
    <row r="30" spans="1:13" s="4" customFormat="1" ht="41.45" customHeight="1" thickBot="1">
      <c r="A30" s="230">
        <v>21</v>
      </c>
      <c r="B30" s="231" t="s">
        <v>53</v>
      </c>
      <c r="C30" s="232" t="s">
        <v>10</v>
      </c>
      <c r="D30" s="257"/>
      <c r="E30" s="258"/>
      <c r="F30" s="258"/>
      <c r="G30" s="258"/>
      <c r="H30" s="258"/>
      <c r="I30" s="258"/>
      <c r="J30" s="258"/>
      <c r="K30" s="258"/>
      <c r="L30" s="258"/>
      <c r="M30" s="38"/>
    </row>
    <row r="31" spans="1:13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</sheetData>
  <mergeCells count="13">
    <mergeCell ref="D30:L30"/>
    <mergeCell ref="F3:L3"/>
    <mergeCell ref="F19:F20"/>
    <mergeCell ref="G20:G21"/>
    <mergeCell ref="H20:H21"/>
    <mergeCell ref="I20:I21"/>
    <mergeCell ref="J20:J21"/>
    <mergeCell ref="K20:K21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Y558"/>
  <sheetViews>
    <sheetView workbookViewId="0">
      <pane xSplit="1" ySplit="3" topLeftCell="B4" activePane="bottomRight" state="frozen"/>
      <selection pane="bottomLeft" activeCell="A4" sqref="A4"/>
      <selection pane="topRight" activeCell="B1" sqref="B1"/>
      <selection pane="bottomRight" activeCell="B4" sqref="B4"/>
    </sheetView>
  </sheetViews>
  <sheetFormatPr defaultColWidth="8.42578125" defaultRowHeight="15"/>
  <cols>
    <col min="1" max="1" width="10.140625" customWidth="1"/>
    <col min="2" max="2" width="10.7109375" bestFit="1" customWidth="1"/>
    <col min="3" max="3" width="8.5703125" bestFit="1" customWidth="1"/>
    <col min="4" max="4" width="4.7109375" bestFit="1" customWidth="1"/>
    <col min="5" max="5" width="6.7109375" bestFit="1" customWidth="1"/>
    <col min="6" max="6" width="9" customWidth="1"/>
    <col min="7" max="9" width="9.7109375" customWidth="1"/>
    <col min="10" max="11" width="8.5703125" customWidth="1"/>
    <col min="12" max="12" width="8.7109375" customWidth="1"/>
    <col min="13" max="13" width="9.7109375" customWidth="1"/>
    <col min="14" max="14" width="7.42578125" bestFit="1" customWidth="1"/>
    <col min="15" max="15" width="10.140625" bestFit="1" customWidth="1"/>
    <col min="16" max="16" width="9.5703125" customWidth="1"/>
    <col min="17" max="17" width="9.7109375" customWidth="1"/>
    <col min="18" max="18" width="8.28515625" bestFit="1" customWidth="1"/>
    <col min="19" max="19" width="6.140625" customWidth="1"/>
    <col min="20" max="20" width="4.7109375" bestFit="1" customWidth="1"/>
    <col min="21" max="21" width="9.85546875" customWidth="1"/>
    <col min="22" max="22" width="7.42578125" customWidth="1"/>
    <col min="23" max="23" width="9.85546875" customWidth="1"/>
    <col min="24" max="24" width="14.7109375" customWidth="1"/>
    <col min="25" max="25" width="7.42578125" customWidth="1"/>
  </cols>
  <sheetData>
    <row r="1" spans="1:25" ht="34.15" customHeight="1" thickBot="1">
      <c r="A1" s="87" t="s">
        <v>57</v>
      </c>
      <c r="B1" s="88"/>
      <c r="C1" s="86"/>
      <c r="D1" s="86"/>
      <c r="E1" s="86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89" t="s">
        <v>58</v>
      </c>
    </row>
    <row r="2" spans="1:25" s="2" customFormat="1" ht="34.5" thickBot="1">
      <c r="A2" s="94" t="s">
        <v>9</v>
      </c>
      <c r="B2" s="94" t="s">
        <v>59</v>
      </c>
      <c r="C2" s="94" t="s">
        <v>60</v>
      </c>
      <c r="D2" s="94" t="s">
        <v>61</v>
      </c>
      <c r="E2" s="94" t="s">
        <v>62</v>
      </c>
      <c r="F2" s="94" t="s">
        <v>63</v>
      </c>
      <c r="G2" s="94" t="s">
        <v>64</v>
      </c>
      <c r="H2" s="94" t="s">
        <v>65</v>
      </c>
      <c r="I2" s="94" t="s">
        <v>66</v>
      </c>
      <c r="J2" s="94" t="s">
        <v>67</v>
      </c>
      <c r="K2" s="94" t="s">
        <v>68</v>
      </c>
      <c r="L2" s="94" t="s">
        <v>69</v>
      </c>
      <c r="M2" s="94" t="s">
        <v>70</v>
      </c>
      <c r="N2" s="94" t="s">
        <v>71</v>
      </c>
      <c r="O2" s="94" t="s">
        <v>72</v>
      </c>
      <c r="P2" s="94" t="s">
        <v>73</v>
      </c>
      <c r="Q2" s="94" t="s">
        <v>74</v>
      </c>
      <c r="R2" s="94" t="s">
        <v>75</v>
      </c>
      <c r="S2" s="94" t="s">
        <v>76</v>
      </c>
      <c r="T2" s="94" t="s">
        <v>77</v>
      </c>
      <c r="U2" s="94" t="s">
        <v>78</v>
      </c>
      <c r="V2" s="94" t="s">
        <v>79</v>
      </c>
      <c r="W2" s="94" t="s">
        <v>80</v>
      </c>
      <c r="X2" s="94" t="s">
        <v>81</v>
      </c>
    </row>
    <row r="3" spans="1:25" s="93" customFormat="1" ht="15.75" thickBot="1">
      <c r="A3" s="90" t="s">
        <v>10</v>
      </c>
      <c r="B3" s="90" t="s">
        <v>46</v>
      </c>
      <c r="C3" s="90" t="s">
        <v>6</v>
      </c>
      <c r="D3" s="91" t="s">
        <v>46</v>
      </c>
      <c r="E3" s="90" t="s">
        <v>6</v>
      </c>
      <c r="F3" s="90" t="s">
        <v>6</v>
      </c>
      <c r="G3" s="91" t="s">
        <v>21</v>
      </c>
      <c r="H3" s="91" t="s">
        <v>21</v>
      </c>
      <c r="I3" s="91" t="s">
        <v>21</v>
      </c>
      <c r="J3" s="92" t="s">
        <v>6</v>
      </c>
      <c r="K3" s="92" t="s">
        <v>6</v>
      </c>
      <c r="L3" s="92" t="s">
        <v>6</v>
      </c>
      <c r="M3" s="91" t="s">
        <v>21</v>
      </c>
      <c r="N3" s="91" t="s">
        <v>46</v>
      </c>
      <c r="O3" s="92" t="s">
        <v>6</v>
      </c>
      <c r="P3" s="91" t="s">
        <v>10</v>
      </c>
      <c r="Q3" s="91" t="s">
        <v>82</v>
      </c>
      <c r="R3" s="90" t="s">
        <v>6</v>
      </c>
      <c r="S3" s="90" t="s">
        <v>6</v>
      </c>
      <c r="T3" s="90" t="s">
        <v>6</v>
      </c>
      <c r="U3" s="91" t="s">
        <v>21</v>
      </c>
      <c r="V3" s="90" t="s">
        <v>6</v>
      </c>
      <c r="W3" s="91" t="s">
        <v>21</v>
      </c>
      <c r="X3" s="91" t="s">
        <v>10</v>
      </c>
      <c r="Y3" s="93" t="s">
        <v>58</v>
      </c>
    </row>
    <row r="4" spans="1:25" s="84" customFormat="1" ht="12">
      <c r="A4" s="96"/>
      <c r="B4" s="96"/>
      <c r="C4" s="96"/>
      <c r="D4" s="96"/>
      <c r="E4" s="96"/>
      <c r="F4" s="96"/>
      <c r="G4" s="100"/>
      <c r="H4" s="100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  <c r="Y4" s="98" t="s">
        <v>58</v>
      </c>
    </row>
    <row r="5" spans="1:25" s="84" customFormat="1" ht="1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7"/>
      <c r="Y5" s="98" t="s">
        <v>58</v>
      </c>
    </row>
    <row r="6" spans="1:25" s="84" customFormat="1" ht="1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  <c r="Y6" s="98" t="s">
        <v>58</v>
      </c>
    </row>
    <row r="7" spans="1:25" s="84" customFormat="1" ht="12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7"/>
      <c r="Y7" s="98" t="s">
        <v>58</v>
      </c>
    </row>
    <row r="8" spans="1:25" s="84" customFormat="1" ht="1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98" t="s">
        <v>58</v>
      </c>
    </row>
    <row r="9" spans="1:25" s="84" customFormat="1" ht="12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98" t="s">
        <v>58</v>
      </c>
    </row>
    <row r="10" spans="1:25" s="84" customFormat="1" ht="1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  <c r="Y10" s="98" t="s">
        <v>58</v>
      </c>
    </row>
    <row r="11" spans="1:25" s="84" customFormat="1" ht="12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7"/>
      <c r="Y11" s="98" t="s">
        <v>58</v>
      </c>
    </row>
    <row r="12" spans="1:25" s="84" customFormat="1" ht="12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Y12" s="98" t="s">
        <v>58</v>
      </c>
    </row>
    <row r="13" spans="1:25" s="84" customFormat="1" ht="12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98" t="s">
        <v>58</v>
      </c>
    </row>
    <row r="14" spans="1:25" s="84" customFormat="1" ht="12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  <c r="Y14" s="98" t="s">
        <v>58</v>
      </c>
    </row>
    <row r="15" spans="1:25" s="84" customFormat="1" ht="12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  <c r="Y15" s="98" t="s">
        <v>58</v>
      </c>
    </row>
    <row r="16" spans="1:25" s="84" customFormat="1" ht="12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7"/>
      <c r="Y16" s="98" t="s">
        <v>58</v>
      </c>
    </row>
    <row r="17" spans="1:25" s="84" customFormat="1" ht="12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7"/>
      <c r="Y17" s="98" t="s">
        <v>58</v>
      </c>
    </row>
    <row r="18" spans="1:25" s="84" customFormat="1" ht="12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7"/>
      <c r="Y18" s="98" t="s">
        <v>58</v>
      </c>
    </row>
    <row r="19" spans="1:25" s="84" customFormat="1" ht="12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Y19" s="98" t="s">
        <v>58</v>
      </c>
    </row>
    <row r="20" spans="1:25" s="84" customFormat="1" ht="12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8" t="s">
        <v>58</v>
      </c>
    </row>
    <row r="21" spans="1:25" s="84" customFormat="1" ht="1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8" t="s">
        <v>58</v>
      </c>
    </row>
    <row r="22" spans="1:25" s="84" customFormat="1" ht="12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8" t="s">
        <v>58</v>
      </c>
    </row>
    <row r="23" spans="1:25" s="84" customFormat="1" ht="12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7"/>
      <c r="Y23" s="98" t="s">
        <v>58</v>
      </c>
    </row>
    <row r="24" spans="1:25" s="84" customFormat="1" ht="12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7"/>
      <c r="Y24" s="98" t="s">
        <v>58</v>
      </c>
    </row>
    <row r="25" spans="1:25" s="84" customFormat="1" ht="12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7"/>
      <c r="Y25" s="98" t="s">
        <v>58</v>
      </c>
    </row>
    <row r="26" spans="1:25" s="84" customFormat="1" ht="12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7"/>
      <c r="Y26" s="98" t="s">
        <v>58</v>
      </c>
    </row>
    <row r="27" spans="1:25" s="84" customFormat="1" ht="12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7"/>
      <c r="Y27" s="98" t="s">
        <v>58</v>
      </c>
    </row>
    <row r="28" spans="1:25" s="84" customFormat="1" ht="12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7"/>
      <c r="Y28" s="98" t="s">
        <v>58</v>
      </c>
    </row>
    <row r="29" spans="1:25" s="84" customFormat="1" ht="1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7"/>
      <c r="Y29" s="98" t="s">
        <v>58</v>
      </c>
    </row>
    <row r="30" spans="1:25" s="84" customFormat="1" ht="1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7"/>
      <c r="Y30" s="98" t="s">
        <v>58</v>
      </c>
    </row>
    <row r="31" spans="1:25" s="84" customFormat="1" ht="12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7"/>
      <c r="Y31" s="98" t="s">
        <v>58</v>
      </c>
    </row>
    <row r="32" spans="1:25" s="84" customFormat="1" ht="1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7"/>
      <c r="Y32" s="98" t="s">
        <v>58</v>
      </c>
    </row>
    <row r="33" spans="1:25" s="84" customFormat="1" ht="1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7"/>
      <c r="Y33" s="98" t="s">
        <v>58</v>
      </c>
    </row>
    <row r="34" spans="1:25" s="84" customFormat="1" ht="12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7"/>
      <c r="Y34" s="98" t="s">
        <v>58</v>
      </c>
    </row>
    <row r="35" spans="1:25" s="84" customFormat="1" ht="12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7"/>
      <c r="Y35" s="98" t="s">
        <v>58</v>
      </c>
    </row>
    <row r="36" spans="1:25" s="84" customFormat="1" ht="12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7"/>
      <c r="Y36" s="98" t="s">
        <v>58</v>
      </c>
    </row>
    <row r="37" spans="1:25" s="84" customFormat="1" ht="12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7"/>
      <c r="Y37" s="98" t="s">
        <v>58</v>
      </c>
    </row>
    <row r="38" spans="1:25" s="84" customFormat="1" ht="12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7"/>
      <c r="Y38" s="98" t="s">
        <v>58</v>
      </c>
    </row>
    <row r="39" spans="1:25" s="84" customFormat="1" ht="12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7"/>
      <c r="Y39" s="98" t="s">
        <v>58</v>
      </c>
    </row>
    <row r="40" spans="1:25" s="84" customFormat="1" ht="1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7"/>
      <c r="Y40" s="98" t="s">
        <v>58</v>
      </c>
    </row>
    <row r="41" spans="1:25" s="84" customFormat="1" ht="12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7"/>
      <c r="Y41" s="98" t="s">
        <v>58</v>
      </c>
    </row>
    <row r="42" spans="1:25" s="84" customFormat="1" ht="12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7"/>
      <c r="Y42" s="98" t="s">
        <v>58</v>
      </c>
    </row>
    <row r="43" spans="1:25" s="84" customFormat="1" ht="12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7"/>
      <c r="Y43" s="98" t="s">
        <v>58</v>
      </c>
    </row>
    <row r="44" spans="1:25" s="84" customFormat="1" ht="12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7"/>
      <c r="Y44" s="98" t="s">
        <v>58</v>
      </c>
    </row>
    <row r="45" spans="1:25" s="84" customFormat="1" ht="1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7"/>
      <c r="Y45" s="98" t="s">
        <v>58</v>
      </c>
    </row>
    <row r="46" spans="1:25" s="84" customFormat="1" ht="1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7"/>
      <c r="Y46" s="98" t="s">
        <v>58</v>
      </c>
    </row>
    <row r="47" spans="1:25" s="84" customFormat="1" ht="1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7"/>
      <c r="Y47" s="98" t="s">
        <v>58</v>
      </c>
    </row>
    <row r="48" spans="1:25" s="84" customFormat="1" ht="1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7"/>
      <c r="Y48" s="98" t="s">
        <v>58</v>
      </c>
    </row>
    <row r="49" spans="1:25" s="84" customFormat="1" ht="1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7"/>
      <c r="Y49" s="98" t="s">
        <v>58</v>
      </c>
    </row>
    <row r="50" spans="1:25" s="84" customFormat="1" ht="1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7"/>
      <c r="Y50" s="98" t="s">
        <v>58</v>
      </c>
    </row>
    <row r="51" spans="1:25" s="84" customFormat="1" ht="1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7"/>
      <c r="Y51" s="98" t="s">
        <v>58</v>
      </c>
    </row>
    <row r="52" spans="1:25" s="84" customFormat="1" ht="1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7"/>
      <c r="Y52" s="98" t="s">
        <v>58</v>
      </c>
    </row>
    <row r="53" spans="1:25" s="84" customFormat="1" ht="1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7"/>
      <c r="Y53" s="98" t="s">
        <v>58</v>
      </c>
    </row>
    <row r="54" spans="1:25" s="84" customFormat="1" ht="1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7"/>
      <c r="Y54" s="98" t="s">
        <v>58</v>
      </c>
    </row>
    <row r="55" spans="1:25" s="84" customFormat="1" ht="1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7"/>
      <c r="Y55" s="98" t="s">
        <v>58</v>
      </c>
    </row>
    <row r="56" spans="1:25" s="84" customFormat="1" ht="1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7"/>
      <c r="Y56" s="98" t="s">
        <v>58</v>
      </c>
    </row>
    <row r="57" spans="1:25" s="84" customFormat="1" ht="1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7"/>
      <c r="Y57" s="98" t="s">
        <v>58</v>
      </c>
    </row>
    <row r="58" spans="1:25" s="84" customFormat="1" ht="1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7"/>
      <c r="Y58" s="98" t="s">
        <v>58</v>
      </c>
    </row>
    <row r="59" spans="1:25" s="84" customFormat="1" ht="1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7"/>
      <c r="Y59" s="98" t="s">
        <v>58</v>
      </c>
    </row>
    <row r="60" spans="1:25" s="84" customFormat="1" ht="1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7"/>
      <c r="Y60" s="98" t="s">
        <v>58</v>
      </c>
    </row>
    <row r="61" spans="1:25" s="84" customFormat="1" ht="1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7"/>
      <c r="Y61" s="98" t="s">
        <v>58</v>
      </c>
    </row>
    <row r="62" spans="1:25" s="84" customFormat="1" ht="1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7"/>
      <c r="Y62" s="98" t="s">
        <v>58</v>
      </c>
    </row>
    <row r="63" spans="1:25" s="84" customFormat="1" ht="1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7"/>
      <c r="Y63" s="98" t="s">
        <v>58</v>
      </c>
    </row>
    <row r="64" spans="1:25" s="84" customFormat="1" ht="1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7"/>
      <c r="Y64" s="98" t="s">
        <v>58</v>
      </c>
    </row>
    <row r="65" spans="1:25" s="84" customFormat="1" ht="1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7"/>
      <c r="Y65" s="98" t="s">
        <v>58</v>
      </c>
    </row>
    <row r="66" spans="1:25" s="84" customFormat="1" ht="1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7"/>
      <c r="Y66" s="98" t="s">
        <v>58</v>
      </c>
    </row>
    <row r="67" spans="1:25" s="84" customFormat="1" ht="1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7"/>
      <c r="Y67" s="98" t="s">
        <v>58</v>
      </c>
    </row>
    <row r="68" spans="1:25" s="84" customFormat="1" ht="1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7"/>
      <c r="Y68" s="98" t="s">
        <v>58</v>
      </c>
    </row>
    <row r="69" spans="1:25" s="84" customFormat="1" ht="1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7"/>
      <c r="Y69" s="98" t="s">
        <v>58</v>
      </c>
    </row>
    <row r="70" spans="1:25" s="84" customFormat="1" ht="1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7"/>
      <c r="Y70" s="98" t="s">
        <v>58</v>
      </c>
    </row>
    <row r="71" spans="1:25" s="84" customFormat="1" ht="1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7"/>
      <c r="Y71" s="98" t="s">
        <v>58</v>
      </c>
    </row>
    <row r="72" spans="1:25" s="84" customFormat="1" ht="1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7"/>
      <c r="Y72" s="98" t="s">
        <v>58</v>
      </c>
    </row>
    <row r="73" spans="1:25" s="84" customFormat="1" ht="1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7"/>
      <c r="Y73" s="98" t="s">
        <v>58</v>
      </c>
    </row>
    <row r="74" spans="1:25" s="84" customFormat="1" ht="1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7"/>
      <c r="Y74" s="98" t="s">
        <v>58</v>
      </c>
    </row>
    <row r="75" spans="1:25" s="84" customFormat="1" ht="1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7"/>
      <c r="Y75" s="98" t="s">
        <v>58</v>
      </c>
    </row>
    <row r="76" spans="1:25" s="84" customFormat="1" ht="1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7"/>
      <c r="Y76" s="98" t="s">
        <v>58</v>
      </c>
    </row>
    <row r="77" spans="1:25" s="84" customFormat="1" ht="1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7"/>
      <c r="Y77" s="98" t="s">
        <v>58</v>
      </c>
    </row>
    <row r="78" spans="1:25" s="84" customFormat="1" ht="1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7"/>
      <c r="Y78" s="98" t="s">
        <v>58</v>
      </c>
    </row>
    <row r="79" spans="1:25" s="84" customFormat="1" ht="1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7"/>
      <c r="Y79" s="98" t="s">
        <v>58</v>
      </c>
    </row>
    <row r="80" spans="1:25" s="84" customFormat="1" ht="1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7"/>
      <c r="Y80" s="98" t="s">
        <v>58</v>
      </c>
    </row>
    <row r="81" spans="1:25" s="84" customFormat="1" ht="1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7"/>
      <c r="Y81" s="98" t="s">
        <v>58</v>
      </c>
    </row>
    <row r="82" spans="1:25" s="84" customFormat="1" ht="1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7"/>
      <c r="Y82" s="98" t="s">
        <v>58</v>
      </c>
    </row>
    <row r="83" spans="1:25" s="84" customFormat="1" ht="1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7"/>
      <c r="Y83" s="98" t="s">
        <v>58</v>
      </c>
    </row>
    <row r="84" spans="1:25" s="84" customFormat="1" ht="1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7"/>
      <c r="Y84" s="98" t="s">
        <v>58</v>
      </c>
    </row>
    <row r="85" spans="1:25" s="84" customFormat="1" ht="1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7"/>
      <c r="Y85" s="98" t="s">
        <v>58</v>
      </c>
    </row>
    <row r="86" spans="1:25" s="84" customFormat="1" ht="1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7"/>
      <c r="Y86" s="98" t="s">
        <v>58</v>
      </c>
    </row>
    <row r="87" spans="1:25" s="84" customFormat="1" ht="1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7"/>
      <c r="Y87" s="98" t="s">
        <v>58</v>
      </c>
    </row>
    <row r="88" spans="1:25" s="84" customFormat="1" ht="1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7"/>
      <c r="Y88" s="98" t="s">
        <v>58</v>
      </c>
    </row>
    <row r="89" spans="1:25" s="84" customFormat="1" ht="1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7"/>
      <c r="Y89" s="98" t="s">
        <v>58</v>
      </c>
    </row>
    <row r="90" spans="1:25" s="84" customFormat="1" ht="1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7"/>
      <c r="Y90" s="98" t="s">
        <v>58</v>
      </c>
    </row>
    <row r="91" spans="1:25" s="84" customFormat="1" ht="1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7"/>
      <c r="Y91" s="98" t="s">
        <v>58</v>
      </c>
    </row>
    <row r="92" spans="1:25" s="84" customFormat="1" ht="1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7"/>
      <c r="Y92" s="98" t="s">
        <v>58</v>
      </c>
    </row>
    <row r="93" spans="1:25" s="84" customFormat="1" ht="1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7"/>
      <c r="Y93" s="98" t="s">
        <v>58</v>
      </c>
    </row>
    <row r="94" spans="1:25" s="84" customFormat="1" ht="1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7"/>
      <c r="Y94" s="98" t="s">
        <v>58</v>
      </c>
    </row>
    <row r="95" spans="1:25" s="84" customFormat="1" ht="1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7"/>
      <c r="Y95" s="98" t="s">
        <v>58</v>
      </c>
    </row>
    <row r="96" spans="1:25" s="84" customFormat="1" ht="1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7"/>
      <c r="Y96" s="98" t="s">
        <v>58</v>
      </c>
    </row>
    <row r="97" spans="1:25" s="84" customFormat="1" ht="1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7"/>
      <c r="Y97" s="98" t="s">
        <v>58</v>
      </c>
    </row>
    <row r="98" spans="1:25" s="84" customFormat="1" ht="1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7"/>
      <c r="Y98" s="98" t="s">
        <v>58</v>
      </c>
    </row>
    <row r="99" spans="1:25" s="84" customFormat="1" ht="1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7"/>
      <c r="Y99" s="98" t="s">
        <v>58</v>
      </c>
    </row>
    <row r="100" spans="1:25" s="84" customFormat="1" ht="1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7"/>
      <c r="Y100" s="98" t="s">
        <v>58</v>
      </c>
    </row>
    <row r="101" spans="1:25" s="84" customFormat="1" ht="1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7"/>
      <c r="Y101" s="98" t="s">
        <v>58</v>
      </c>
    </row>
    <row r="102" spans="1:25" s="84" customFormat="1" ht="1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7"/>
      <c r="Y102" s="98" t="s">
        <v>58</v>
      </c>
    </row>
    <row r="103" spans="1:25" s="84" customFormat="1" ht="1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7"/>
      <c r="Y103" s="98" t="s">
        <v>58</v>
      </c>
    </row>
    <row r="104" spans="1:25" s="84" customFormat="1" ht="12">
      <c r="A104" s="98" t="s">
        <v>58</v>
      </c>
      <c r="B104" s="98" t="s">
        <v>58</v>
      </c>
      <c r="C104" s="98" t="s">
        <v>58</v>
      </c>
      <c r="D104" s="98" t="s">
        <v>58</v>
      </c>
      <c r="E104" s="98" t="s">
        <v>58</v>
      </c>
      <c r="F104" s="98" t="s">
        <v>58</v>
      </c>
      <c r="G104" s="98" t="s">
        <v>58</v>
      </c>
      <c r="H104" s="98" t="s">
        <v>58</v>
      </c>
      <c r="I104" s="98" t="s">
        <v>58</v>
      </c>
      <c r="J104" s="98" t="s">
        <v>58</v>
      </c>
      <c r="K104" s="98" t="s">
        <v>58</v>
      </c>
      <c r="L104" s="98" t="s">
        <v>58</v>
      </c>
      <c r="M104" s="98" t="s">
        <v>58</v>
      </c>
      <c r="N104" s="98" t="s">
        <v>58</v>
      </c>
      <c r="O104" s="98" t="s">
        <v>58</v>
      </c>
      <c r="P104" s="98" t="s">
        <v>58</v>
      </c>
      <c r="Q104" s="98" t="s">
        <v>58</v>
      </c>
      <c r="R104" s="98" t="s">
        <v>58</v>
      </c>
      <c r="S104" s="98" t="s">
        <v>58</v>
      </c>
      <c r="T104" s="98" t="s">
        <v>58</v>
      </c>
      <c r="U104" s="98" t="s">
        <v>58</v>
      </c>
      <c r="V104" s="98" t="s">
        <v>58</v>
      </c>
      <c r="W104" s="98" t="s">
        <v>58</v>
      </c>
      <c r="X104" s="98"/>
      <c r="Y104" s="98" t="s">
        <v>58</v>
      </c>
    </row>
    <row r="105" spans="1:25" s="84" customFormat="1" ht="12"/>
    <row r="106" spans="1:25" s="84" customFormat="1" ht="12"/>
    <row r="107" spans="1:25" s="84" customFormat="1" ht="12"/>
    <row r="108" spans="1:25" s="84" customFormat="1" ht="12"/>
    <row r="109" spans="1:25" s="84" customFormat="1" ht="12"/>
    <row r="110" spans="1:25" s="84" customFormat="1" ht="12"/>
    <row r="111" spans="1:25" s="84" customFormat="1" ht="12"/>
    <row r="112" spans="1:25" s="84" customFormat="1" ht="12"/>
    <row r="113" s="84" customFormat="1" ht="12"/>
    <row r="114" s="84" customFormat="1" ht="12"/>
    <row r="115" s="84" customFormat="1" ht="12"/>
    <row r="116" s="84" customFormat="1" ht="12"/>
    <row r="117" s="84" customFormat="1" ht="12"/>
    <row r="118" s="84" customFormat="1" ht="12"/>
    <row r="119" s="84" customFormat="1" ht="12"/>
    <row r="120" s="84" customFormat="1" ht="12"/>
    <row r="121" s="84" customFormat="1" ht="12"/>
    <row r="122" s="84" customFormat="1" ht="12"/>
    <row r="123" s="84" customFormat="1" ht="12"/>
    <row r="124" s="84" customFormat="1" ht="12"/>
    <row r="125" s="84" customFormat="1" ht="12"/>
    <row r="126" s="84" customFormat="1" ht="12"/>
    <row r="127" s="84" customFormat="1" ht="12"/>
    <row r="128" s="84" customFormat="1" ht="12"/>
    <row r="129" s="84" customFormat="1" ht="12"/>
    <row r="130" s="84" customFormat="1" ht="12"/>
    <row r="131" s="84" customFormat="1" ht="12"/>
    <row r="132" s="84" customFormat="1" ht="12"/>
    <row r="133" s="84" customFormat="1" ht="12"/>
    <row r="134" s="84" customFormat="1" ht="12"/>
    <row r="135" s="84" customFormat="1" ht="12"/>
    <row r="136" s="84" customFormat="1" ht="12"/>
    <row r="137" s="84" customFormat="1" ht="12"/>
    <row r="138" s="84" customFormat="1" ht="12"/>
    <row r="139" s="84" customFormat="1" ht="12"/>
    <row r="140" s="84" customFormat="1" ht="12"/>
    <row r="141" s="84" customFormat="1" ht="12"/>
    <row r="142" s="84" customFormat="1" ht="12"/>
    <row r="143" s="84" customFormat="1" ht="12"/>
    <row r="144" s="84" customFormat="1" ht="12"/>
    <row r="145" s="84" customFormat="1" ht="12"/>
    <row r="146" s="84" customFormat="1" ht="12"/>
    <row r="147" s="84" customFormat="1" ht="12"/>
    <row r="148" s="84" customFormat="1" ht="12"/>
    <row r="149" s="84" customFormat="1" ht="12"/>
    <row r="150" s="84" customFormat="1" ht="12"/>
    <row r="151" s="84" customFormat="1" ht="12"/>
    <row r="152" s="84" customFormat="1" ht="12"/>
    <row r="153" s="84" customFormat="1" ht="12"/>
    <row r="154" s="84" customFormat="1" ht="12"/>
    <row r="155" s="84" customFormat="1" ht="12"/>
    <row r="156" s="84" customFormat="1" ht="12"/>
    <row r="157" s="84" customFormat="1" ht="12"/>
    <row r="158" s="84" customFormat="1" ht="12"/>
    <row r="159" s="84" customFormat="1" ht="12"/>
    <row r="160" s="84" customFormat="1" ht="12"/>
    <row r="161" s="84" customFormat="1" ht="12"/>
    <row r="162" s="84" customFormat="1" ht="12"/>
    <row r="163" s="84" customFormat="1" ht="12"/>
    <row r="164" s="84" customFormat="1" ht="12"/>
    <row r="165" s="84" customFormat="1" ht="12"/>
    <row r="166" s="84" customFormat="1" ht="12"/>
    <row r="167" s="84" customFormat="1" ht="12"/>
    <row r="168" s="84" customFormat="1" ht="12"/>
    <row r="169" s="84" customFormat="1" ht="12"/>
    <row r="170" s="84" customFormat="1" ht="12"/>
    <row r="171" s="84" customFormat="1" ht="12"/>
    <row r="172" s="84" customFormat="1" ht="12"/>
    <row r="173" s="84" customFormat="1" ht="12"/>
    <row r="174" s="84" customFormat="1" ht="12"/>
    <row r="175" s="84" customFormat="1" ht="12"/>
    <row r="176" s="84" customFormat="1" ht="12"/>
    <row r="177" s="84" customFormat="1" ht="12"/>
    <row r="178" s="84" customFormat="1" ht="12"/>
    <row r="179" s="84" customFormat="1" ht="12"/>
    <row r="180" s="84" customFormat="1" ht="12"/>
    <row r="181" s="84" customFormat="1" ht="12"/>
    <row r="182" s="84" customFormat="1" ht="12"/>
    <row r="183" s="84" customFormat="1" ht="12"/>
    <row r="184" s="84" customFormat="1" ht="12"/>
    <row r="185" s="84" customFormat="1" ht="12"/>
    <row r="186" s="84" customFormat="1" ht="12"/>
    <row r="187" s="84" customFormat="1" ht="12"/>
    <row r="188" s="84" customFormat="1" ht="12"/>
    <row r="189" s="84" customFormat="1" ht="12"/>
    <row r="190" s="84" customFormat="1" ht="12"/>
    <row r="191" s="84" customFormat="1" ht="12"/>
    <row r="192" s="84" customFormat="1" ht="12"/>
    <row r="193" s="84" customFormat="1" ht="12"/>
    <row r="194" s="84" customFormat="1" ht="12"/>
    <row r="195" s="84" customFormat="1" ht="12"/>
    <row r="196" s="84" customFormat="1" ht="12"/>
    <row r="197" s="84" customFormat="1" ht="12"/>
    <row r="198" s="84" customFormat="1" ht="12"/>
    <row r="199" s="84" customFormat="1" ht="12"/>
    <row r="200" s="84" customFormat="1" ht="12"/>
    <row r="201" s="84" customFormat="1" ht="12"/>
    <row r="202" s="84" customFormat="1" ht="12"/>
    <row r="203" s="84" customFormat="1" ht="12"/>
    <row r="204" s="84" customFormat="1" ht="12"/>
    <row r="205" s="84" customFormat="1" ht="12"/>
    <row r="206" s="84" customFormat="1" ht="12"/>
    <row r="207" s="84" customFormat="1" ht="12"/>
    <row r="208" s="84" customFormat="1" ht="12"/>
    <row r="209" s="84" customFormat="1" ht="12"/>
    <row r="210" s="84" customFormat="1" ht="12"/>
    <row r="211" s="84" customFormat="1" ht="12"/>
    <row r="212" s="84" customFormat="1" ht="12"/>
    <row r="213" s="84" customFormat="1" ht="12"/>
    <row r="214" s="84" customFormat="1" ht="12"/>
    <row r="215" s="84" customFormat="1" ht="12"/>
    <row r="216" s="84" customFormat="1" ht="12"/>
    <row r="217" s="84" customFormat="1" ht="12"/>
    <row r="218" s="84" customFormat="1" ht="12"/>
    <row r="219" s="84" customFormat="1" ht="12"/>
    <row r="220" s="84" customFormat="1" ht="12"/>
    <row r="221" s="84" customFormat="1" ht="12"/>
    <row r="222" s="84" customFormat="1" ht="12"/>
    <row r="223" s="84" customFormat="1" ht="12"/>
    <row r="224" s="84" customFormat="1" ht="12"/>
    <row r="225" s="84" customFormat="1" ht="12"/>
    <row r="226" s="84" customFormat="1" ht="12"/>
    <row r="227" s="84" customFormat="1" ht="12"/>
    <row r="228" s="84" customFormat="1" ht="12"/>
    <row r="229" s="84" customFormat="1" ht="12"/>
    <row r="230" s="84" customFormat="1" ht="12"/>
    <row r="231" s="84" customFormat="1" ht="12"/>
    <row r="232" s="84" customFormat="1" ht="12"/>
    <row r="233" s="84" customFormat="1" ht="12"/>
    <row r="234" s="84" customFormat="1" ht="12"/>
    <row r="235" s="84" customFormat="1" ht="12"/>
    <row r="236" s="84" customFormat="1" ht="12"/>
    <row r="237" s="84" customFormat="1" ht="12"/>
    <row r="238" s="84" customFormat="1" ht="12"/>
    <row r="239" s="84" customFormat="1" ht="12"/>
    <row r="240" s="84" customFormat="1" ht="12"/>
    <row r="241" s="84" customFormat="1" ht="12"/>
    <row r="242" s="84" customFormat="1" ht="12"/>
    <row r="243" s="84" customFormat="1" ht="12"/>
    <row r="244" s="84" customFormat="1" ht="12"/>
    <row r="245" s="84" customFormat="1" ht="12"/>
    <row r="246" s="84" customFormat="1" ht="12"/>
    <row r="247" s="84" customFormat="1" ht="12"/>
    <row r="248" s="84" customFormat="1" ht="12"/>
    <row r="249" s="84" customFormat="1" ht="12"/>
    <row r="250" s="84" customFormat="1" ht="12"/>
    <row r="251" s="84" customFormat="1" ht="12"/>
    <row r="252" s="84" customFormat="1" ht="12"/>
    <row r="253" s="84" customFormat="1" ht="12"/>
    <row r="254" s="84" customFormat="1" ht="12"/>
    <row r="255" s="84" customFormat="1" ht="12"/>
    <row r="256" s="84" customFormat="1" ht="12"/>
    <row r="257" s="84" customFormat="1" ht="12"/>
    <row r="258" s="84" customFormat="1" ht="12"/>
    <row r="259" s="84" customFormat="1" ht="12"/>
    <row r="260" s="84" customFormat="1" ht="12"/>
    <row r="261" s="84" customFormat="1" ht="12"/>
    <row r="262" s="84" customFormat="1" ht="12"/>
    <row r="263" s="84" customFormat="1" ht="12"/>
    <row r="264" s="84" customFormat="1" ht="12"/>
    <row r="265" s="84" customFormat="1" ht="12"/>
    <row r="266" s="84" customFormat="1" ht="12"/>
    <row r="267" s="84" customFormat="1" ht="12"/>
    <row r="268" s="84" customFormat="1" ht="12"/>
    <row r="269" s="84" customFormat="1" ht="12"/>
    <row r="270" s="84" customFormat="1" ht="12"/>
    <row r="271" s="84" customFormat="1" ht="12"/>
    <row r="272" s="84" customFormat="1" ht="12"/>
    <row r="273" s="84" customFormat="1" ht="12"/>
    <row r="274" s="84" customFormat="1" ht="12"/>
    <row r="275" s="84" customFormat="1" ht="12"/>
    <row r="276" s="84" customFormat="1" ht="12"/>
    <row r="277" s="84" customFormat="1" ht="12"/>
    <row r="278" s="84" customFormat="1" ht="12"/>
    <row r="279" s="84" customFormat="1" ht="12"/>
    <row r="280" s="84" customFormat="1" ht="12"/>
    <row r="281" s="84" customFormat="1" ht="12"/>
    <row r="282" s="84" customFormat="1" ht="12"/>
    <row r="283" s="84" customFormat="1" ht="12"/>
    <row r="284" s="84" customFormat="1" ht="12"/>
    <row r="285" s="84" customFormat="1" ht="12"/>
    <row r="286" s="84" customFormat="1" ht="12"/>
    <row r="287" s="84" customFormat="1" ht="12"/>
    <row r="288" s="84" customFormat="1" ht="12"/>
    <row r="289" spans="13:13" s="84" customFormat="1" ht="12"/>
    <row r="290" spans="13:13" s="84" customFormat="1" ht="12"/>
    <row r="291" spans="13:13" s="84" customFormat="1" ht="12"/>
    <row r="292" spans="13:13" s="84" customFormat="1" ht="12"/>
    <row r="293" spans="13:13" s="84" customFormat="1" ht="12"/>
    <row r="294" spans="13:13" s="84" customFormat="1" ht="12"/>
    <row r="295" spans="13:13" s="84" customFormat="1" ht="12"/>
    <row r="296" spans="13:13" s="84" customFormat="1" ht="12"/>
    <row r="297" spans="13:13" s="84" customFormat="1" ht="12"/>
    <row r="298" spans="13:13" s="84" customFormat="1" ht="12"/>
    <row r="299" spans="13:13" s="84" customFormat="1" ht="12"/>
    <row r="300" spans="13:13" s="84" customFormat="1" ht="12"/>
    <row r="301" spans="13:13" s="84" customFormat="1" ht="12">
      <c r="M301" s="99"/>
    </row>
    <row r="302" spans="13:13" s="84" customFormat="1" ht="12"/>
    <row r="303" spans="13:13" s="84" customFormat="1" ht="12"/>
    <row r="304" spans="13:13" s="84" customFormat="1" ht="12"/>
    <row r="305" s="84" customFormat="1" ht="12"/>
    <row r="306" s="84" customFormat="1" ht="12"/>
    <row r="307" s="84" customFormat="1" ht="12"/>
    <row r="308" s="84" customFormat="1" ht="12"/>
    <row r="309" s="84" customFormat="1" ht="12"/>
    <row r="310" s="84" customFormat="1" ht="12"/>
    <row r="311" s="84" customFormat="1" ht="12"/>
    <row r="312" s="84" customFormat="1" ht="12"/>
    <row r="313" s="84" customFormat="1" ht="12"/>
    <row r="314" s="84" customFormat="1" ht="12"/>
    <row r="315" s="84" customFormat="1" ht="12"/>
    <row r="316" s="84" customFormat="1" ht="12"/>
    <row r="317" s="84" customFormat="1" ht="12"/>
    <row r="318" s="84" customFormat="1" ht="12"/>
    <row r="319" s="84" customFormat="1" ht="12"/>
    <row r="320" s="84" customFormat="1" ht="12"/>
    <row r="321" s="84" customFormat="1" ht="12"/>
    <row r="322" s="84" customFormat="1" ht="12"/>
    <row r="323" s="84" customFormat="1" ht="12"/>
    <row r="324" s="84" customFormat="1" ht="12"/>
    <row r="325" s="84" customFormat="1" ht="12"/>
    <row r="326" s="84" customFormat="1" ht="12"/>
    <row r="327" s="84" customFormat="1" ht="12"/>
    <row r="328" s="84" customFormat="1" ht="12"/>
    <row r="329" s="84" customFormat="1" ht="12"/>
    <row r="330" s="84" customFormat="1" ht="12"/>
    <row r="331" s="84" customFormat="1" ht="12"/>
    <row r="332" s="84" customFormat="1" ht="12"/>
    <row r="333" s="84" customFormat="1" ht="12"/>
    <row r="334" s="84" customFormat="1" ht="12"/>
    <row r="335" s="84" customFormat="1" ht="12"/>
    <row r="336" s="84" customFormat="1" ht="12"/>
    <row r="337" s="84" customFormat="1" ht="12"/>
    <row r="338" s="84" customFormat="1" ht="12"/>
    <row r="339" s="84" customFormat="1" ht="12"/>
    <row r="340" s="84" customFormat="1" ht="12"/>
    <row r="341" s="84" customFormat="1" ht="12"/>
    <row r="342" s="84" customFormat="1" ht="12"/>
    <row r="343" s="84" customFormat="1" ht="12"/>
    <row r="344" s="84" customFormat="1" ht="12"/>
    <row r="345" s="84" customFormat="1" ht="12"/>
    <row r="346" s="84" customFormat="1" ht="12"/>
    <row r="347" s="84" customFormat="1" ht="12"/>
    <row r="348" s="84" customFormat="1" ht="12"/>
    <row r="349" s="84" customFormat="1" ht="12"/>
    <row r="350" s="84" customFormat="1" ht="12"/>
    <row r="351" s="84" customFormat="1" ht="12"/>
    <row r="352" s="84" customFormat="1" ht="12"/>
    <row r="353" s="84" customFormat="1" ht="12"/>
    <row r="354" s="84" customFormat="1" ht="12"/>
    <row r="355" s="84" customFormat="1" ht="12"/>
    <row r="356" s="84" customFormat="1" ht="12"/>
    <row r="357" s="84" customFormat="1" ht="12"/>
    <row r="358" s="84" customFormat="1" ht="12"/>
    <row r="359" s="84" customFormat="1" ht="12"/>
    <row r="360" s="84" customFormat="1" ht="12"/>
    <row r="361" s="84" customFormat="1" ht="12"/>
    <row r="362" s="84" customFormat="1" ht="12"/>
    <row r="363" s="84" customFormat="1" ht="12"/>
    <row r="364" s="84" customFormat="1" ht="12"/>
    <row r="365" s="84" customFormat="1" ht="12"/>
    <row r="366" s="84" customFormat="1" ht="12"/>
    <row r="367" s="84" customFormat="1" ht="12"/>
    <row r="368" s="84" customFormat="1" ht="12"/>
    <row r="369" s="84" customFormat="1" ht="12"/>
    <row r="370" s="84" customFormat="1" ht="12"/>
    <row r="371" s="84" customFormat="1" ht="12"/>
    <row r="372" s="84" customFormat="1" ht="12"/>
    <row r="373" s="84" customFormat="1" ht="12"/>
    <row r="374" s="84" customFormat="1" ht="12"/>
    <row r="375" s="84" customFormat="1" ht="12"/>
    <row r="376" s="84" customFormat="1" ht="12"/>
    <row r="377" s="84" customFormat="1" ht="12"/>
    <row r="378" s="84" customFormat="1" ht="12"/>
    <row r="379" s="84" customFormat="1" ht="12"/>
    <row r="380" s="84" customFormat="1" ht="12"/>
    <row r="381" s="84" customFormat="1" ht="12"/>
    <row r="382" s="84" customFormat="1" ht="12"/>
    <row r="383" s="84" customFormat="1" ht="12"/>
    <row r="384" s="84" customFormat="1" ht="12"/>
    <row r="385" s="84" customFormat="1" ht="12"/>
    <row r="386" s="84" customFormat="1" ht="12"/>
    <row r="387" s="84" customFormat="1" ht="12"/>
    <row r="388" s="84" customFormat="1" ht="12"/>
    <row r="389" s="84" customFormat="1" ht="12"/>
    <row r="390" s="84" customFormat="1" ht="12"/>
    <row r="391" s="84" customFormat="1" ht="12"/>
    <row r="392" s="84" customFormat="1" ht="12"/>
    <row r="393" s="84" customFormat="1" ht="12"/>
    <row r="394" s="84" customFormat="1" ht="12"/>
    <row r="395" s="84" customFormat="1" ht="12"/>
    <row r="396" s="84" customFormat="1" ht="12"/>
    <row r="397" s="84" customFormat="1" ht="12"/>
    <row r="398" s="84" customFormat="1" ht="12"/>
    <row r="399" s="84" customFormat="1" ht="12"/>
    <row r="400" s="84" customFormat="1" ht="12"/>
    <row r="401" s="84" customFormat="1" ht="12"/>
    <row r="402" s="84" customFormat="1" ht="12"/>
    <row r="403" s="84" customFormat="1" ht="12"/>
    <row r="404" s="84" customFormat="1" ht="12"/>
    <row r="405" s="84" customFormat="1" ht="12"/>
    <row r="406" s="84" customFormat="1" ht="12"/>
    <row r="407" s="84" customFormat="1" ht="12"/>
    <row r="408" s="84" customFormat="1" ht="12"/>
    <row r="409" s="84" customFormat="1" ht="12"/>
    <row r="410" s="84" customFormat="1" ht="12"/>
    <row r="411" s="84" customFormat="1" ht="12"/>
    <row r="412" s="84" customFormat="1" ht="12"/>
    <row r="413" s="84" customFormat="1" ht="12"/>
    <row r="414" s="84" customFormat="1" ht="12"/>
    <row r="415" s="84" customFormat="1" ht="12"/>
    <row r="416" s="84" customFormat="1" ht="12"/>
    <row r="417" s="84" customFormat="1" ht="12"/>
    <row r="418" s="84" customFormat="1" ht="12"/>
    <row r="419" s="84" customFormat="1" ht="12"/>
    <row r="420" s="84" customFormat="1" ht="12"/>
    <row r="421" s="84" customFormat="1" ht="12"/>
    <row r="422" s="84" customFormat="1" ht="12"/>
    <row r="423" s="84" customFormat="1" ht="12"/>
    <row r="424" s="84" customFormat="1" ht="12"/>
    <row r="425" s="84" customFormat="1" ht="12"/>
    <row r="426" s="84" customFormat="1" ht="12"/>
    <row r="427" s="84" customFormat="1" ht="12"/>
    <row r="428" s="84" customFormat="1" ht="12"/>
    <row r="429" s="84" customFormat="1" ht="12"/>
    <row r="430" s="84" customFormat="1" ht="12"/>
    <row r="431" s="84" customFormat="1" ht="12"/>
    <row r="432" s="84" customFormat="1" ht="12"/>
    <row r="433" s="84" customFormat="1" ht="12"/>
    <row r="434" s="84" customFormat="1" ht="12"/>
    <row r="435" s="84" customFormat="1" ht="12"/>
    <row r="436" s="84" customFormat="1" ht="12"/>
    <row r="437" s="84" customFormat="1" ht="12"/>
    <row r="438" s="84" customFormat="1" ht="12"/>
    <row r="439" s="84" customFormat="1" ht="12"/>
    <row r="440" s="84" customFormat="1" ht="12"/>
    <row r="441" s="84" customFormat="1" ht="12"/>
    <row r="442" s="84" customFormat="1" ht="12"/>
    <row r="443" s="84" customFormat="1" ht="12"/>
    <row r="444" s="84" customFormat="1" ht="12"/>
    <row r="445" s="84" customFormat="1" ht="12"/>
    <row r="446" s="84" customFormat="1" ht="12"/>
    <row r="447" s="84" customFormat="1" ht="12"/>
    <row r="448" s="84" customFormat="1" ht="12"/>
    <row r="449" s="84" customFormat="1" ht="12"/>
    <row r="450" s="84" customFormat="1" ht="12"/>
    <row r="451" s="84" customFormat="1" ht="12"/>
    <row r="452" s="84" customFormat="1" ht="12"/>
    <row r="453" s="84" customFormat="1" ht="12"/>
    <row r="454" s="84" customFormat="1" ht="12"/>
    <row r="455" s="84" customFormat="1" ht="12"/>
    <row r="456" s="84" customFormat="1" ht="12"/>
    <row r="457" s="84" customFormat="1" ht="12"/>
    <row r="458" s="84" customFormat="1" ht="12"/>
    <row r="459" s="84" customFormat="1" ht="12"/>
    <row r="460" s="84" customFormat="1" ht="12"/>
    <row r="461" s="84" customFormat="1" ht="12"/>
    <row r="462" s="84" customFormat="1" ht="12"/>
    <row r="463" s="84" customFormat="1" ht="12"/>
    <row r="464" s="84" customFormat="1" ht="12"/>
    <row r="465" s="84" customFormat="1" ht="12"/>
    <row r="466" s="84" customFormat="1" ht="12"/>
    <row r="467" s="84" customFormat="1" ht="12"/>
    <row r="468" s="84" customFormat="1" ht="12"/>
    <row r="469" s="84" customFormat="1" ht="12"/>
    <row r="470" s="84" customFormat="1" ht="12"/>
    <row r="471" s="84" customFormat="1" ht="12"/>
    <row r="472" s="84" customFormat="1" ht="12"/>
    <row r="473" s="84" customFormat="1" ht="12"/>
    <row r="474" s="84" customFormat="1" ht="12"/>
    <row r="475" s="84" customFormat="1" ht="12"/>
    <row r="476" s="84" customFormat="1" ht="12"/>
    <row r="477" s="84" customFormat="1" ht="12"/>
    <row r="478" s="84" customFormat="1" ht="12"/>
    <row r="479" s="84" customFormat="1" ht="12"/>
    <row r="480" s="84" customFormat="1" ht="12"/>
    <row r="481" s="84" customFormat="1" ht="12"/>
    <row r="482" s="84" customFormat="1" ht="12"/>
    <row r="483" s="84" customFormat="1" ht="12"/>
    <row r="484" s="84" customFormat="1" ht="12"/>
    <row r="485" s="84" customFormat="1" ht="12"/>
    <row r="486" s="84" customFormat="1" ht="12"/>
    <row r="487" s="84" customFormat="1" ht="12"/>
    <row r="488" s="84" customFormat="1" ht="12"/>
    <row r="489" s="84" customFormat="1" ht="12"/>
    <row r="490" s="84" customFormat="1" ht="12"/>
    <row r="491" s="84" customFormat="1" ht="12"/>
    <row r="492" s="84" customFormat="1" ht="12"/>
    <row r="493" s="84" customFormat="1" ht="12"/>
    <row r="494" s="84" customFormat="1" ht="12"/>
    <row r="495" s="84" customFormat="1" ht="12"/>
    <row r="496" s="84" customFormat="1" ht="12"/>
    <row r="497" s="84" customFormat="1" ht="12"/>
    <row r="498" s="84" customFormat="1" ht="12"/>
    <row r="499" s="84" customFormat="1" ht="12"/>
    <row r="500" s="84" customFormat="1" ht="12"/>
    <row r="501" s="84" customFormat="1" ht="12"/>
    <row r="502" s="84" customFormat="1" ht="12"/>
    <row r="503" s="84" customFormat="1" ht="12"/>
    <row r="504" s="84" customFormat="1" ht="12"/>
    <row r="505" s="84" customFormat="1" ht="12"/>
    <row r="506" s="84" customFormat="1" ht="12"/>
    <row r="507" s="84" customFormat="1" ht="12"/>
    <row r="508" s="84" customFormat="1" ht="12"/>
    <row r="509" s="84" customFormat="1" ht="12"/>
    <row r="510" s="84" customFormat="1" ht="12"/>
    <row r="511" s="84" customFormat="1" ht="12"/>
    <row r="512" s="84" customFormat="1" ht="12"/>
    <row r="513" s="84" customFormat="1" ht="12"/>
    <row r="514" s="84" customFormat="1" ht="12"/>
    <row r="515" s="84" customFormat="1" ht="12"/>
    <row r="516" s="84" customFormat="1" ht="12"/>
    <row r="517" s="84" customFormat="1" ht="12"/>
    <row r="518" s="84" customFormat="1" ht="12"/>
    <row r="519" s="84" customFormat="1" ht="12"/>
    <row r="520" s="84" customFormat="1" ht="12"/>
    <row r="521" s="84" customFormat="1" ht="12"/>
    <row r="522" s="84" customFormat="1" ht="12"/>
    <row r="523" s="84" customFormat="1" ht="12"/>
    <row r="524" s="84" customFormat="1" ht="12"/>
    <row r="525" s="84" customFormat="1" ht="12"/>
    <row r="526" s="84" customFormat="1" ht="12"/>
    <row r="527" s="84" customFormat="1" ht="12"/>
    <row r="528" s="84" customFormat="1" ht="12"/>
    <row r="529" s="84" customFormat="1" ht="12"/>
    <row r="530" s="84" customFormat="1" ht="12"/>
    <row r="531" s="84" customFormat="1" ht="12"/>
    <row r="532" s="84" customFormat="1" ht="12"/>
    <row r="533" s="84" customFormat="1" ht="12"/>
    <row r="534" s="84" customFormat="1" ht="12"/>
    <row r="535" s="84" customFormat="1" ht="12"/>
    <row r="536" s="84" customFormat="1" ht="12"/>
    <row r="537" s="84" customFormat="1" ht="12"/>
    <row r="538" s="84" customFormat="1" ht="12"/>
    <row r="539" s="84" customFormat="1" ht="12"/>
    <row r="540" s="84" customFormat="1" ht="12"/>
    <row r="541" s="84" customFormat="1" ht="12"/>
    <row r="542" s="84" customFormat="1" ht="12"/>
    <row r="543" s="84" customFormat="1" ht="12"/>
    <row r="544" s="84" customFormat="1" ht="12"/>
    <row r="545" s="84" customFormat="1" ht="12"/>
    <row r="546" s="84" customFormat="1" ht="12"/>
    <row r="547" s="84" customFormat="1" ht="12"/>
    <row r="548" s="84" customFormat="1" ht="12"/>
    <row r="549" s="84" customFormat="1" ht="12"/>
    <row r="550" s="84" customFormat="1" ht="12"/>
    <row r="551" s="84" customFormat="1" ht="12"/>
    <row r="552" s="84" customFormat="1" ht="12"/>
    <row r="553" s="84" customFormat="1" ht="12"/>
    <row r="554" s="84" customFormat="1" ht="12"/>
    <row r="555" s="84" customFormat="1" ht="12"/>
    <row r="556" s="84" customFormat="1" ht="12"/>
    <row r="557" s="84" customFormat="1" ht="12"/>
    <row r="558" s="84" customFormat="1" ht="12"/>
  </sheetData>
  <dataConsolidate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9AD23"/>
  </sheetPr>
  <dimension ref="A1:R44"/>
  <sheetViews>
    <sheetView zoomScaleNormal="100" zoomScaleSheetLayoutView="115" workbookViewId="0">
      <selection activeCell="AF17" sqref="AF17"/>
    </sheetView>
  </sheetViews>
  <sheetFormatPr defaultRowHeight="15"/>
  <cols>
    <col min="1" max="1" width="1" customWidth="1"/>
    <col min="2" max="2" width="40.42578125" customWidth="1"/>
    <col min="3" max="3" width="46" customWidth="1"/>
    <col min="4" max="4" width="2.85546875" customWidth="1"/>
    <col min="5" max="5" width="21.140625" customWidth="1"/>
    <col min="6" max="9" width="8.42578125" customWidth="1"/>
    <col min="10" max="11" width="8.5703125" customWidth="1"/>
    <col min="12" max="12" width="1.28515625" customWidth="1"/>
    <col min="15" max="15" width="23.7109375" customWidth="1"/>
  </cols>
  <sheetData>
    <row r="1" spans="1:13" ht="6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32.450000000000003" customHeight="1">
      <c r="A2" s="37"/>
      <c r="B2" s="273" t="s">
        <v>83</v>
      </c>
      <c r="C2" s="274"/>
      <c r="D2" s="274"/>
      <c r="E2" s="274"/>
      <c r="F2" s="274"/>
      <c r="G2" s="274"/>
      <c r="H2" s="274"/>
      <c r="I2" s="274"/>
      <c r="J2" s="274"/>
      <c r="K2" s="43"/>
      <c r="L2" s="37"/>
      <c r="M2" s="37"/>
    </row>
    <row r="3" spans="1:13" ht="9" customHeight="1">
      <c r="A3" s="37"/>
      <c r="B3" s="154"/>
      <c r="C3" s="155"/>
      <c r="D3" s="155"/>
      <c r="E3" s="155"/>
      <c r="F3" s="155"/>
      <c r="G3" s="155"/>
      <c r="H3" s="156"/>
      <c r="I3" s="156"/>
      <c r="J3" s="134"/>
      <c r="K3" s="37"/>
      <c r="L3" s="37"/>
      <c r="M3" s="37"/>
    </row>
    <row r="4" spans="1:13" s="4" customFormat="1" ht="15" customHeight="1">
      <c r="A4" s="38"/>
      <c r="B4" s="41" t="s">
        <v>84</v>
      </c>
      <c r="C4" s="39"/>
      <c r="D4" s="37"/>
      <c r="E4" s="37"/>
      <c r="F4" s="37"/>
      <c r="G4" s="37"/>
      <c r="H4" s="37"/>
      <c r="I4" s="37"/>
      <c r="J4" s="37"/>
      <c r="K4" s="37"/>
      <c r="L4" s="38"/>
      <c r="M4" s="37"/>
    </row>
    <row r="5" spans="1:13" s="4" customFormat="1" ht="15" customHeight="1">
      <c r="A5" s="38"/>
      <c r="B5" s="41" t="s">
        <v>85</v>
      </c>
      <c r="C5" s="39"/>
      <c r="D5" s="37"/>
      <c r="E5" s="37"/>
      <c r="F5" s="37"/>
      <c r="G5" s="37"/>
      <c r="H5" s="37"/>
      <c r="I5" s="37"/>
      <c r="J5" s="37"/>
      <c r="K5" s="37"/>
      <c r="L5" s="38"/>
      <c r="M5" s="37"/>
    </row>
    <row r="6" spans="1:13" s="4" customFormat="1" ht="22.5" customHeight="1">
      <c r="A6" s="38"/>
      <c r="B6" s="285" t="s">
        <v>86</v>
      </c>
      <c r="C6" s="283" t="s">
        <v>87</v>
      </c>
      <c r="D6" s="37"/>
      <c r="E6" s="37"/>
      <c r="F6" s="37"/>
      <c r="G6" s="37"/>
      <c r="H6" s="37"/>
      <c r="I6" s="37"/>
      <c r="J6" s="37"/>
      <c r="K6" s="37"/>
      <c r="L6" s="38"/>
      <c r="M6" s="37"/>
    </row>
    <row r="7" spans="1:13" s="4" customFormat="1" ht="22.5" customHeight="1">
      <c r="A7" s="38"/>
      <c r="B7" s="286"/>
      <c r="C7" s="284"/>
      <c r="D7" s="37"/>
      <c r="E7" s="37"/>
      <c r="F7" s="37"/>
      <c r="G7" s="37"/>
      <c r="H7" s="37"/>
      <c r="I7" s="37"/>
      <c r="J7" s="37"/>
      <c r="K7" s="37"/>
      <c r="L7" s="38"/>
      <c r="M7" s="37"/>
    </row>
    <row r="8" spans="1:13" ht="15.75" customHeight="1">
      <c r="A8" s="37"/>
      <c r="B8" s="41" t="s">
        <v>88</v>
      </c>
      <c r="C8" s="136"/>
      <c r="D8" s="37"/>
      <c r="E8" s="8"/>
      <c r="F8" s="281" t="s">
        <v>7</v>
      </c>
      <c r="G8" s="282"/>
      <c r="H8" s="282"/>
      <c r="I8" s="282"/>
      <c r="J8" s="282"/>
      <c r="K8" s="153" t="s">
        <v>8</v>
      </c>
      <c r="L8" s="37"/>
      <c r="M8" s="37"/>
    </row>
    <row r="9" spans="1:13" s="4" customFormat="1" ht="15.75" customHeight="1">
      <c r="A9" s="38"/>
      <c r="B9" s="41" t="s">
        <v>89</v>
      </c>
      <c r="C9" s="137" t="s">
        <v>90</v>
      </c>
      <c r="D9" s="37"/>
      <c r="E9" s="138" t="s">
        <v>11</v>
      </c>
      <c r="F9" s="271" t="s">
        <v>12</v>
      </c>
      <c r="G9" s="271" t="s">
        <v>13</v>
      </c>
      <c r="H9" s="271" t="s">
        <v>14</v>
      </c>
      <c r="I9" s="271" t="s">
        <v>91</v>
      </c>
      <c r="J9" s="271" t="s">
        <v>16</v>
      </c>
      <c r="K9" s="151"/>
      <c r="L9" s="38"/>
      <c r="M9" s="37"/>
    </row>
    <row r="10" spans="1:13" s="4" customFormat="1" ht="15.75" customHeight="1">
      <c r="A10" s="38"/>
      <c r="B10" s="41" t="s">
        <v>92</v>
      </c>
      <c r="C10" s="137" t="s">
        <v>90</v>
      </c>
      <c r="D10" s="37"/>
      <c r="E10" s="135"/>
      <c r="F10" s="272"/>
      <c r="G10" s="272"/>
      <c r="H10" s="272"/>
      <c r="I10" s="272"/>
      <c r="J10" s="272"/>
      <c r="K10" s="9"/>
      <c r="L10" s="38"/>
      <c r="M10" s="37"/>
    </row>
    <row r="11" spans="1:13" s="4" customFormat="1" ht="15.75" customHeight="1">
      <c r="A11" s="38"/>
      <c r="B11" s="279" t="s">
        <v>93</v>
      </c>
      <c r="C11" s="277" t="s">
        <v>94</v>
      </c>
      <c r="D11" s="37"/>
      <c r="E11" s="10" t="s">
        <v>19</v>
      </c>
      <c r="F11" s="11"/>
      <c r="G11" s="12"/>
      <c r="H11" s="12"/>
      <c r="I11" s="12"/>
      <c r="J11" s="13"/>
      <c r="K11" s="14"/>
      <c r="L11" s="38"/>
      <c r="M11" s="37"/>
    </row>
    <row r="12" spans="1:13" s="4" customFormat="1" ht="15.75" customHeight="1">
      <c r="A12" s="38"/>
      <c r="B12" s="280"/>
      <c r="C12" s="278"/>
      <c r="D12" s="37"/>
      <c r="E12" s="15" t="s">
        <v>22</v>
      </c>
      <c r="F12" s="16"/>
      <c r="G12" s="17"/>
      <c r="H12" s="17"/>
      <c r="I12" s="17"/>
      <c r="J12" s="18"/>
      <c r="K12" s="19"/>
      <c r="L12" s="38"/>
      <c r="M12" s="37"/>
    </row>
    <row r="13" spans="1:13" s="4" customFormat="1" ht="15.75" customHeight="1">
      <c r="A13" s="38"/>
      <c r="B13" s="139" t="s">
        <v>95</v>
      </c>
      <c r="C13" s="140" t="s">
        <v>90</v>
      </c>
      <c r="D13" s="37"/>
      <c r="E13" s="20" t="s">
        <v>24</v>
      </c>
      <c r="F13" s="21"/>
      <c r="G13" s="22"/>
      <c r="H13" s="22"/>
      <c r="I13" s="22"/>
      <c r="J13" s="23"/>
      <c r="K13" s="24"/>
      <c r="L13" s="38"/>
      <c r="M13" s="37"/>
    </row>
    <row r="14" spans="1:13" ht="15.75" customHeight="1">
      <c r="A14" s="37"/>
      <c r="B14" s="142" t="s">
        <v>96</v>
      </c>
      <c r="C14" s="143"/>
      <c r="D14" s="37"/>
      <c r="E14" s="20" t="s">
        <v>26</v>
      </c>
      <c r="F14" s="21"/>
      <c r="G14" s="22"/>
      <c r="H14" s="22"/>
      <c r="I14" s="22"/>
      <c r="J14" s="23"/>
      <c r="K14" s="24"/>
      <c r="L14" s="38"/>
      <c r="M14" s="37"/>
    </row>
    <row r="15" spans="1:13" s="4" customFormat="1" ht="15.75" customHeight="1">
      <c r="A15" s="38"/>
      <c r="B15" s="141" t="s">
        <v>97</v>
      </c>
      <c r="C15" s="140" t="s">
        <v>98</v>
      </c>
      <c r="D15" s="37"/>
      <c r="E15" s="20" t="s">
        <v>28</v>
      </c>
      <c r="F15" s="25"/>
      <c r="G15" s="26"/>
      <c r="H15" s="26"/>
      <c r="I15" s="26"/>
      <c r="J15" s="23"/>
      <c r="K15" s="24"/>
      <c r="L15" s="38"/>
      <c r="M15" s="37"/>
    </row>
    <row r="16" spans="1:13" s="4" customFormat="1" ht="15.75" customHeight="1">
      <c r="A16" s="38"/>
      <c r="B16" s="144" t="s">
        <v>99</v>
      </c>
      <c r="C16" s="143"/>
      <c r="D16" s="37"/>
      <c r="E16" s="27" t="s">
        <v>30</v>
      </c>
      <c r="F16" s="28"/>
      <c r="G16" s="29"/>
      <c r="H16" s="29"/>
      <c r="I16" s="29"/>
      <c r="J16" s="30"/>
      <c r="K16" s="31"/>
      <c r="L16" s="38"/>
      <c r="M16" s="37"/>
    </row>
    <row r="17" spans="1:13" s="4" customFormat="1" ht="15.75" customHeight="1">
      <c r="A17" s="38"/>
      <c r="B17" s="141" t="s">
        <v>100</v>
      </c>
      <c r="C17" s="140" t="s">
        <v>101</v>
      </c>
      <c r="D17" s="37"/>
      <c r="E17" s="32" t="s">
        <v>32</v>
      </c>
      <c r="F17" s="33"/>
      <c r="G17" s="34"/>
      <c r="H17" s="34"/>
      <c r="I17" s="34"/>
      <c r="J17" s="35"/>
      <c r="K17" s="36"/>
      <c r="L17" s="38"/>
      <c r="M17" s="37"/>
    </row>
    <row r="18" spans="1:13" s="4" customFormat="1" ht="15.75" customHeight="1">
      <c r="A18" s="38"/>
      <c r="B18" s="144" t="s">
        <v>102</v>
      </c>
      <c r="C18" s="143"/>
      <c r="D18" s="37"/>
      <c r="E18" s="38"/>
      <c r="F18" s="38"/>
      <c r="G18" s="38"/>
      <c r="H18" s="38"/>
      <c r="I18" s="38"/>
      <c r="J18" s="38"/>
      <c r="K18" s="38"/>
      <c r="L18" s="38"/>
      <c r="M18" s="37"/>
    </row>
    <row r="19" spans="1:13" s="4" customFormat="1" ht="15.75" customHeight="1">
      <c r="A19" s="38"/>
      <c r="B19" s="145" t="s">
        <v>103</v>
      </c>
      <c r="C19" s="146" t="s">
        <v>90</v>
      </c>
      <c r="D19" s="37"/>
      <c r="E19" s="38"/>
      <c r="F19" s="38"/>
      <c r="G19" s="38"/>
      <c r="H19" s="38"/>
      <c r="I19" s="38"/>
      <c r="J19" s="38"/>
      <c r="K19" s="38"/>
      <c r="L19" s="38"/>
      <c r="M19" s="37"/>
    </row>
    <row r="20" spans="1:13" s="4" customFormat="1" ht="15.75" customHeight="1">
      <c r="A20" s="38"/>
      <c r="B20" s="148" t="s">
        <v>104</v>
      </c>
      <c r="C20" s="149"/>
      <c r="D20" s="37"/>
      <c r="E20" s="8"/>
      <c r="F20" s="281" t="s">
        <v>7</v>
      </c>
      <c r="G20" s="282"/>
      <c r="H20" s="282"/>
      <c r="I20" s="282"/>
      <c r="J20" s="282"/>
      <c r="K20" s="153" t="s">
        <v>8</v>
      </c>
      <c r="L20" s="38"/>
      <c r="M20" s="37"/>
    </row>
    <row r="21" spans="1:13" s="4" customFormat="1" ht="15.75" customHeight="1">
      <c r="A21" s="38"/>
      <c r="B21" s="147" t="s">
        <v>105</v>
      </c>
      <c r="C21" s="146" t="s">
        <v>90</v>
      </c>
      <c r="D21" s="37"/>
      <c r="E21" s="138" t="s">
        <v>39</v>
      </c>
      <c r="F21" s="271" t="s">
        <v>12</v>
      </c>
      <c r="G21" s="271" t="s">
        <v>13</v>
      </c>
      <c r="H21" s="271" t="s">
        <v>14</v>
      </c>
      <c r="I21" s="271" t="s">
        <v>91</v>
      </c>
      <c r="J21" s="271" t="s">
        <v>16</v>
      </c>
      <c r="K21" s="151"/>
      <c r="L21" s="38"/>
      <c r="M21" s="37"/>
    </row>
    <row r="22" spans="1:13" s="4" customFormat="1" ht="15.75" customHeight="1">
      <c r="A22" s="38"/>
      <c r="B22" s="150" t="s">
        <v>106</v>
      </c>
      <c r="C22" s="149"/>
      <c r="D22" s="37"/>
      <c r="E22" s="135"/>
      <c r="F22" s="272"/>
      <c r="G22" s="272"/>
      <c r="H22" s="272"/>
      <c r="I22" s="272"/>
      <c r="J22" s="272"/>
      <c r="K22" s="9"/>
      <c r="L22" s="38"/>
      <c r="M22" s="37"/>
    </row>
    <row r="23" spans="1:13" ht="21" customHeight="1">
      <c r="A23" s="37"/>
      <c r="B23" s="42" t="s">
        <v>107</v>
      </c>
      <c r="C23" s="85" t="s">
        <v>108</v>
      </c>
      <c r="D23" s="37"/>
      <c r="E23" s="10" t="s">
        <v>109</v>
      </c>
      <c r="F23" s="11"/>
      <c r="G23" s="12"/>
      <c r="H23" s="12"/>
      <c r="I23" s="12"/>
      <c r="J23" s="13"/>
      <c r="K23" s="14"/>
      <c r="L23" s="37"/>
      <c r="M23" s="37"/>
    </row>
    <row r="24" spans="1:13" ht="21" customHeight="1">
      <c r="A24" s="37"/>
      <c r="B24" s="42" t="s">
        <v>110</v>
      </c>
      <c r="C24" s="85" t="s">
        <v>108</v>
      </c>
      <c r="D24" s="37"/>
      <c r="E24" s="15" t="s">
        <v>22</v>
      </c>
      <c r="F24" s="16"/>
      <c r="G24" s="17"/>
      <c r="H24" s="17"/>
      <c r="I24" s="17"/>
      <c r="J24" s="18"/>
      <c r="K24" s="19"/>
      <c r="L24" s="37"/>
      <c r="M24" s="37"/>
    </row>
    <row r="25" spans="1:13" s="4" customFormat="1" ht="16.5" customHeight="1">
      <c r="A25" s="38"/>
      <c r="B25" s="41" t="s">
        <v>111</v>
      </c>
      <c r="C25" s="39"/>
      <c r="D25" s="37"/>
      <c r="E25" s="20" t="s">
        <v>24</v>
      </c>
      <c r="F25" s="21"/>
      <c r="G25" s="22"/>
      <c r="H25" s="22"/>
      <c r="I25" s="22"/>
      <c r="J25" s="23"/>
      <c r="K25" s="24"/>
      <c r="L25" s="38"/>
      <c r="M25" s="37"/>
    </row>
    <row r="26" spans="1:13" s="4" customFormat="1" ht="15.75" customHeight="1">
      <c r="A26" s="38"/>
      <c r="B26" s="41" t="s">
        <v>112</v>
      </c>
      <c r="C26" s="39"/>
      <c r="D26" s="37"/>
      <c r="E26" s="20" t="s">
        <v>26</v>
      </c>
      <c r="F26" s="21"/>
      <c r="G26" s="22"/>
      <c r="H26" s="22"/>
      <c r="I26" s="22"/>
      <c r="J26" s="23"/>
      <c r="K26" s="24"/>
      <c r="L26" s="38"/>
      <c r="M26" s="37"/>
    </row>
    <row r="27" spans="1:13" s="4" customFormat="1" ht="15.75" customHeight="1">
      <c r="A27" s="38"/>
      <c r="B27" s="41" t="s">
        <v>113</v>
      </c>
      <c r="C27" s="39"/>
      <c r="D27" s="37"/>
      <c r="E27" s="20" t="s">
        <v>28</v>
      </c>
      <c r="F27" s="25"/>
      <c r="G27" s="26"/>
      <c r="H27" s="26"/>
      <c r="I27" s="26"/>
      <c r="J27" s="23"/>
      <c r="K27" s="24"/>
      <c r="L27" s="38"/>
      <c r="M27" s="37"/>
    </row>
    <row r="28" spans="1:13" s="4" customFormat="1" ht="15.75" customHeight="1">
      <c r="A28" s="38"/>
      <c r="B28" s="41" t="s">
        <v>114</v>
      </c>
      <c r="C28" s="39"/>
      <c r="D28" s="37"/>
      <c r="E28" s="27" t="s">
        <v>30</v>
      </c>
      <c r="F28" s="28"/>
      <c r="G28" s="29"/>
      <c r="H28" s="29"/>
      <c r="I28" s="29"/>
      <c r="J28" s="30"/>
      <c r="K28" s="31"/>
      <c r="L28" s="38"/>
      <c r="M28" s="37"/>
    </row>
    <row r="29" spans="1:13" s="4" customFormat="1" ht="15.75" customHeight="1">
      <c r="A29" s="38"/>
      <c r="B29" s="41" t="s">
        <v>115</v>
      </c>
      <c r="C29" s="39"/>
      <c r="D29" s="37"/>
      <c r="E29" s="32" t="s">
        <v>32</v>
      </c>
      <c r="F29" s="33"/>
      <c r="G29" s="34"/>
      <c r="H29" s="34"/>
      <c r="I29" s="34"/>
      <c r="J29" s="35"/>
      <c r="K29" s="36"/>
      <c r="L29" s="38"/>
      <c r="M29" s="37"/>
    </row>
    <row r="30" spans="1:13" s="4" customFormat="1" ht="15.75" customHeight="1">
      <c r="A30" s="38"/>
      <c r="B30" s="41" t="s">
        <v>116</v>
      </c>
      <c r="C30" s="39"/>
      <c r="D30" s="37"/>
      <c r="E30" s="37"/>
      <c r="F30" s="37"/>
      <c r="G30" s="37"/>
      <c r="H30" s="37"/>
      <c r="I30" s="37"/>
      <c r="J30" s="37"/>
      <c r="K30" s="37"/>
      <c r="L30" s="38"/>
      <c r="M30" s="37"/>
    </row>
    <row r="31" spans="1:13" s="4" customFormat="1" ht="15.75" customHeight="1">
      <c r="A31" s="38"/>
      <c r="B31" s="41" t="s">
        <v>117</v>
      </c>
      <c r="C31" s="40"/>
      <c r="D31" s="37"/>
      <c r="E31" s="37"/>
      <c r="F31" s="37"/>
      <c r="G31" s="37"/>
      <c r="H31" s="37"/>
      <c r="I31" s="37"/>
      <c r="J31" s="37"/>
      <c r="K31" s="37"/>
      <c r="L31" s="38"/>
      <c r="M31" s="37"/>
    </row>
    <row r="32" spans="1:13" s="4" customFormat="1" ht="45.75" customHeight="1">
      <c r="A32" s="38"/>
      <c r="B32" s="152" t="s">
        <v>118</v>
      </c>
      <c r="C32" s="275"/>
      <c r="D32" s="276"/>
      <c r="E32" s="276"/>
      <c r="F32" s="276"/>
      <c r="G32" s="276"/>
      <c r="H32" s="276"/>
      <c r="I32" s="276"/>
      <c r="J32" s="276"/>
      <c r="K32" s="276"/>
      <c r="L32" s="38"/>
      <c r="M32" s="37"/>
    </row>
    <row r="33" spans="1:18" ht="16.149999999999999" customHeight="1">
      <c r="A33" s="37"/>
      <c r="B33" s="86" t="s">
        <v>119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"/>
      <c r="O33" s="4"/>
      <c r="P33" s="4"/>
      <c r="Q33" s="4"/>
      <c r="R33" s="4"/>
    </row>
    <row r="34" spans="1:18" ht="5.2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"/>
      <c r="O34" s="4"/>
      <c r="P34" s="4"/>
      <c r="Q34" s="4"/>
      <c r="R34" s="4"/>
    </row>
    <row r="35" spans="1:18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"/>
      <c r="O35" s="4"/>
      <c r="P35" s="4"/>
      <c r="Q35" s="4"/>
      <c r="R35" s="4"/>
    </row>
    <row r="36" spans="1:18">
      <c r="N36" s="4"/>
      <c r="O36" s="4"/>
      <c r="P36" s="4"/>
      <c r="Q36" s="4"/>
      <c r="R36" s="4"/>
    </row>
    <row r="37" spans="1:18">
      <c r="N37" s="4"/>
      <c r="O37" s="4"/>
      <c r="P37" s="4"/>
      <c r="Q37" s="4"/>
      <c r="R37" s="4"/>
    </row>
    <row r="38" spans="1:18">
      <c r="N38" s="4"/>
      <c r="O38" s="4"/>
      <c r="P38" s="4"/>
      <c r="Q38" s="4"/>
      <c r="R38" s="4"/>
    </row>
    <row r="39" spans="1:18">
      <c r="N39" s="4"/>
      <c r="O39" s="4"/>
      <c r="P39" s="4"/>
      <c r="Q39" s="4"/>
      <c r="R39" s="4"/>
    </row>
    <row r="40" spans="1:18">
      <c r="N40" s="4"/>
      <c r="O40" s="4"/>
      <c r="P40" s="4"/>
      <c r="Q40" s="4"/>
      <c r="R40" s="4"/>
    </row>
    <row r="41" spans="1:18">
      <c r="N41" s="4"/>
      <c r="O41" s="4"/>
      <c r="P41" s="4"/>
      <c r="Q41" s="4"/>
      <c r="R41" s="4"/>
    </row>
    <row r="42" spans="1:18">
      <c r="N42" s="4"/>
      <c r="O42" s="4"/>
      <c r="P42" s="4"/>
      <c r="Q42" s="4"/>
      <c r="R42" s="4"/>
    </row>
    <row r="43" spans="1:18">
      <c r="N43" s="4"/>
      <c r="O43" s="4"/>
      <c r="P43" s="4"/>
      <c r="Q43" s="4"/>
      <c r="R43" s="4"/>
    </row>
    <row r="44" spans="1:18">
      <c r="N44" s="4"/>
      <c r="O44" s="4"/>
      <c r="P44" s="4"/>
      <c r="Q44" s="4"/>
      <c r="R44" s="4"/>
    </row>
  </sheetData>
  <mergeCells count="18">
    <mergeCell ref="J9:J10"/>
    <mergeCell ref="I9:I10"/>
    <mergeCell ref="H9:H10"/>
    <mergeCell ref="G9:G10"/>
    <mergeCell ref="B2:J2"/>
    <mergeCell ref="C32:K32"/>
    <mergeCell ref="C11:C12"/>
    <mergeCell ref="B11:B12"/>
    <mergeCell ref="F8:J8"/>
    <mergeCell ref="F20:J20"/>
    <mergeCell ref="C6:C7"/>
    <mergeCell ref="B6:B7"/>
    <mergeCell ref="F9:F10"/>
    <mergeCell ref="F21:F22"/>
    <mergeCell ref="G21:G22"/>
    <mergeCell ref="H21:H22"/>
    <mergeCell ref="I21:I22"/>
    <mergeCell ref="J21:J22"/>
  </mergeCells>
  <pageMargins left="0.25" right="0.25" top="0.75" bottom="0.75" header="0.3" footer="0.3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9AD23"/>
  </sheetPr>
  <dimension ref="A1:AD22"/>
  <sheetViews>
    <sheetView workbookViewId="0">
      <selection activeCell="AF17" sqref="AF17"/>
    </sheetView>
  </sheetViews>
  <sheetFormatPr defaultColWidth="8.85546875" defaultRowHeight="12"/>
  <cols>
    <col min="1" max="1" width="8.85546875" style="84"/>
    <col min="2" max="2" width="8.85546875" style="84" customWidth="1"/>
    <col min="3" max="3" width="7.7109375" style="84" customWidth="1"/>
    <col min="4" max="4" width="5.28515625" style="84" customWidth="1"/>
    <col min="5" max="5" width="4.5703125" style="84" customWidth="1"/>
    <col min="6" max="6" width="6.85546875" style="84" customWidth="1"/>
    <col min="7" max="7" width="10.42578125" style="84" customWidth="1"/>
    <col min="8" max="12" width="6.5703125" style="84" customWidth="1"/>
    <col min="13" max="13" width="6.28515625" style="84" customWidth="1"/>
    <col min="14" max="15" width="6.140625" style="84" customWidth="1"/>
    <col min="16" max="16" width="9.5703125" style="84" customWidth="1"/>
    <col min="17" max="17" width="5.85546875" style="84" customWidth="1"/>
    <col min="18" max="18" width="7.5703125" style="84" customWidth="1"/>
    <col min="19" max="19" width="7.42578125" style="84" customWidth="1"/>
    <col min="20" max="21" width="10.7109375" style="84" customWidth="1"/>
    <col min="22" max="22" width="6.85546875" style="84" customWidth="1"/>
    <col min="23" max="24" width="8.28515625" style="84" customWidth="1"/>
    <col min="25" max="25" width="4.42578125" style="84" customWidth="1"/>
    <col min="26" max="26" width="10.140625" style="84" customWidth="1"/>
    <col min="27" max="27" width="8.85546875" style="84" customWidth="1"/>
    <col min="28" max="28" width="6.42578125" style="84" customWidth="1"/>
    <col min="29" max="29" width="10.7109375" style="84" customWidth="1"/>
    <col min="30" max="16384" width="8.85546875" style="84"/>
  </cols>
  <sheetData>
    <row r="1" spans="1:30" ht="37.15" customHeight="1">
      <c r="A1" s="167"/>
      <c r="C1" s="289" t="s">
        <v>120</v>
      </c>
      <c r="D1" s="274"/>
      <c r="E1" s="274"/>
      <c r="F1" s="274"/>
      <c r="G1" s="274"/>
      <c r="H1" s="274"/>
      <c r="I1" s="274"/>
      <c r="J1" s="274"/>
      <c r="K1" s="274"/>
      <c r="L1" s="274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</row>
    <row r="2" spans="1:30" s="83" customFormat="1" ht="38.25" customHeight="1">
      <c r="A2" s="171"/>
      <c r="B2" s="102" t="s">
        <v>85</v>
      </c>
      <c r="C2" s="102" t="s">
        <v>121</v>
      </c>
      <c r="D2" s="102" t="s">
        <v>122</v>
      </c>
      <c r="E2" s="102" t="s">
        <v>61</v>
      </c>
      <c r="F2" s="102" t="s">
        <v>62</v>
      </c>
      <c r="G2" s="102" t="s">
        <v>63</v>
      </c>
      <c r="H2" s="102" t="s">
        <v>123</v>
      </c>
      <c r="I2" s="102" t="s">
        <v>124</v>
      </c>
      <c r="J2" s="102" t="s">
        <v>125</v>
      </c>
      <c r="K2" s="164" t="s">
        <v>126</v>
      </c>
      <c r="L2" s="102" t="s">
        <v>127</v>
      </c>
      <c r="M2" s="102" t="s">
        <v>128</v>
      </c>
      <c r="N2" s="102" t="s">
        <v>129</v>
      </c>
      <c r="O2" s="164" t="s">
        <v>130</v>
      </c>
      <c r="P2" s="102" t="s">
        <v>131</v>
      </c>
      <c r="Q2" s="102" t="s">
        <v>132</v>
      </c>
      <c r="R2" s="102" t="s">
        <v>133</v>
      </c>
      <c r="S2" s="102" t="s">
        <v>134</v>
      </c>
      <c r="T2" s="164" t="s">
        <v>135</v>
      </c>
      <c r="U2" s="164" t="s">
        <v>136</v>
      </c>
      <c r="V2" s="102" t="s">
        <v>137</v>
      </c>
      <c r="W2" s="102" t="s">
        <v>75</v>
      </c>
      <c r="X2" s="102" t="s">
        <v>138</v>
      </c>
      <c r="Y2" s="102" t="s">
        <v>77</v>
      </c>
      <c r="Z2" s="102" t="s">
        <v>139</v>
      </c>
      <c r="AA2" s="102" t="s">
        <v>79</v>
      </c>
      <c r="AB2" s="102" t="s">
        <v>140</v>
      </c>
      <c r="AC2" s="102" t="s">
        <v>141</v>
      </c>
    </row>
    <row r="3" spans="1:30" ht="25.5" customHeight="1">
      <c r="A3" s="167"/>
      <c r="B3" s="165"/>
      <c r="C3" s="165"/>
      <c r="D3" s="165"/>
      <c r="E3" s="166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7"/>
    </row>
    <row r="4" spans="1:30" ht="25.5" customHeight="1">
      <c r="A4" s="167"/>
      <c r="B4" s="168"/>
      <c r="C4" s="168"/>
      <c r="D4" s="168"/>
      <c r="E4" s="169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7"/>
    </row>
    <row r="5" spans="1:30" ht="25.5" customHeight="1">
      <c r="A5" s="167"/>
      <c r="B5" s="168"/>
      <c r="C5" s="168"/>
      <c r="D5" s="168"/>
      <c r="E5" s="169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7"/>
    </row>
    <row r="6" spans="1:30" ht="25.5" customHeight="1">
      <c r="A6" s="167"/>
      <c r="B6" s="168"/>
      <c r="C6" s="168"/>
      <c r="D6" s="168"/>
      <c r="E6" s="169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7"/>
    </row>
    <row r="7" spans="1:30" ht="25.5" customHeight="1">
      <c r="A7" s="167"/>
      <c r="B7" s="168"/>
      <c r="C7" s="168"/>
      <c r="D7" s="168"/>
      <c r="E7" s="169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7"/>
    </row>
    <row r="8" spans="1:30" ht="25.5" customHeight="1">
      <c r="A8" s="167"/>
      <c r="B8" s="168"/>
      <c r="C8" s="168"/>
      <c r="D8" s="168"/>
      <c r="E8" s="169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7"/>
    </row>
    <row r="9" spans="1:30" ht="25.5" customHeight="1">
      <c r="A9" s="167"/>
      <c r="B9" s="168"/>
      <c r="C9" s="168"/>
      <c r="D9" s="168"/>
      <c r="E9" s="169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7"/>
    </row>
    <row r="10" spans="1:30" ht="25.5" customHeight="1">
      <c r="A10" s="167"/>
      <c r="B10" s="168"/>
      <c r="C10" s="168"/>
      <c r="D10" s="168"/>
      <c r="E10" s="169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7"/>
    </row>
    <row r="11" spans="1:30" ht="25.5" customHeight="1">
      <c r="A11" s="167"/>
      <c r="B11" s="168"/>
      <c r="C11" s="168"/>
      <c r="D11" s="168"/>
      <c r="E11" s="169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7"/>
    </row>
    <row r="12" spans="1:30" ht="25.5" customHeight="1">
      <c r="A12" s="167"/>
      <c r="B12" s="168"/>
      <c r="C12" s="168"/>
      <c r="D12" s="168"/>
      <c r="E12" s="169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7"/>
    </row>
    <row r="13" spans="1:30" ht="25.5" customHeight="1">
      <c r="A13" s="167"/>
      <c r="B13" s="168"/>
      <c r="C13" s="168"/>
      <c r="D13" s="168"/>
      <c r="E13" s="169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7"/>
    </row>
    <row r="14" spans="1:30" ht="25.5" customHeight="1">
      <c r="A14" s="167"/>
      <c r="B14" s="168"/>
      <c r="C14" s="168"/>
      <c r="D14" s="168"/>
      <c r="E14" s="169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7"/>
    </row>
    <row r="15" spans="1:30" ht="25.5" customHeight="1">
      <c r="A15" s="167"/>
      <c r="B15" s="168"/>
      <c r="C15" s="168"/>
      <c r="D15" s="168"/>
      <c r="E15" s="169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7"/>
    </row>
    <row r="16" spans="1:30" ht="25.5" customHeight="1">
      <c r="A16" s="167"/>
      <c r="B16" s="168"/>
      <c r="C16" s="168"/>
      <c r="D16" s="168"/>
      <c r="E16" s="169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7"/>
    </row>
    <row r="17" spans="1:30" ht="25.5" customHeight="1">
      <c r="A17" s="167"/>
      <c r="B17" s="168"/>
      <c r="C17" s="168"/>
      <c r="D17" s="168"/>
      <c r="E17" s="169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7"/>
    </row>
    <row r="18" spans="1:30" ht="25.5" customHeight="1">
      <c r="A18" s="167"/>
      <c r="B18" s="168"/>
      <c r="C18" s="168"/>
      <c r="D18" s="168"/>
      <c r="E18" s="169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7"/>
    </row>
    <row r="19" spans="1:30" ht="25.5" customHeight="1">
      <c r="A19" s="167"/>
      <c r="B19" s="168"/>
      <c r="C19" s="168"/>
      <c r="D19" s="168"/>
      <c r="E19" s="170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7"/>
    </row>
    <row r="20" spans="1:30" ht="25.5" customHeight="1">
      <c r="A20" s="167"/>
      <c r="B20" s="168"/>
      <c r="C20" s="168"/>
      <c r="D20" s="168"/>
      <c r="E20" s="169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7"/>
    </row>
    <row r="21" spans="1:30" ht="100.5" customHeight="1">
      <c r="A21" s="167"/>
      <c r="B21" s="287" t="s">
        <v>142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167"/>
    </row>
    <row r="22" spans="1:30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</row>
  </sheetData>
  <mergeCells count="2">
    <mergeCell ref="B21:AC21"/>
    <mergeCell ref="C1:AC1"/>
  </mergeCells>
  <pageMargins left="0.25" right="0.25" top="0.75" bottom="0.75" header="0.3" footer="0.3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P108"/>
  <sheetViews>
    <sheetView topLeftCell="F1" workbookViewId="0">
      <selection activeCell="R12" sqref="R12"/>
    </sheetView>
  </sheetViews>
  <sheetFormatPr defaultColWidth="8.85546875" defaultRowHeight="14.25"/>
  <cols>
    <col min="1" max="1" width="9.42578125" style="48" customWidth="1"/>
    <col min="2" max="3" width="8.85546875" style="47"/>
    <col min="4" max="4" width="7.140625" style="47" customWidth="1"/>
    <col min="5" max="5" width="8.85546875" style="47"/>
    <col min="6" max="6" width="9.5703125" style="57" customWidth="1"/>
    <col min="7" max="7" width="8.85546875" style="57"/>
    <col min="8" max="8" width="8.5703125" style="47" customWidth="1"/>
    <col min="9" max="9" width="14.5703125" style="57" customWidth="1"/>
    <col min="10" max="10" width="10" style="47" customWidth="1"/>
    <col min="11" max="11" width="12.42578125" style="47" customWidth="1"/>
    <col min="12" max="12" width="11" style="47" customWidth="1"/>
    <col min="13" max="13" width="12.42578125" style="47" customWidth="1"/>
    <col min="14" max="14" width="11" style="47" customWidth="1"/>
    <col min="15" max="15" width="14.5703125" style="57" customWidth="1"/>
    <col min="16" max="16" width="10.140625" style="57" customWidth="1"/>
    <col min="17" max="17" width="12.42578125" style="57" customWidth="1"/>
    <col min="18" max="18" width="11" style="47" customWidth="1"/>
    <col min="19" max="27" width="8.85546875" style="47"/>
    <col min="28" max="28" width="12.28515625" style="47" customWidth="1"/>
    <col min="29" max="16384" width="8.85546875" style="47"/>
  </cols>
  <sheetData>
    <row r="1" spans="1:120" s="101" customFormat="1" ht="52.5">
      <c r="A1" s="103" t="s">
        <v>5</v>
      </c>
      <c r="B1" s="104" t="s">
        <v>143</v>
      </c>
      <c r="C1" s="103" t="s">
        <v>9</v>
      </c>
      <c r="D1" s="103" t="s">
        <v>17</v>
      </c>
      <c r="E1" s="103" t="s">
        <v>18</v>
      </c>
      <c r="F1" s="105" t="s">
        <v>20</v>
      </c>
      <c r="G1" s="105" t="s">
        <v>23</v>
      </c>
      <c r="H1" s="103" t="s">
        <v>25</v>
      </c>
      <c r="I1" s="251" t="s">
        <v>27</v>
      </c>
      <c r="J1" s="109" t="s">
        <v>29</v>
      </c>
      <c r="K1" s="252" t="s">
        <v>31</v>
      </c>
      <c r="L1" s="109" t="s">
        <v>33</v>
      </c>
      <c r="M1" s="252" t="s">
        <v>34</v>
      </c>
      <c r="N1" s="109" t="s">
        <v>35</v>
      </c>
      <c r="O1" s="255" t="s">
        <v>36</v>
      </c>
      <c r="P1" s="254" t="s">
        <v>37</v>
      </c>
      <c r="Q1" s="255" t="s">
        <v>38</v>
      </c>
      <c r="R1" s="253" t="s">
        <v>40</v>
      </c>
      <c r="S1" s="103" t="s">
        <v>41</v>
      </c>
      <c r="T1" s="103" t="s">
        <v>43</v>
      </c>
      <c r="U1" s="103" t="s">
        <v>45</v>
      </c>
      <c r="V1" s="106" t="s">
        <v>47</v>
      </c>
      <c r="W1" s="106" t="s">
        <v>48</v>
      </c>
      <c r="X1" s="106" t="s">
        <v>49</v>
      </c>
      <c r="Y1" s="106" t="s">
        <v>50</v>
      </c>
      <c r="Z1" s="106" t="s">
        <v>51</v>
      </c>
      <c r="AA1" s="106" t="s">
        <v>52</v>
      </c>
      <c r="AB1" s="103" t="s">
        <v>53</v>
      </c>
      <c r="AC1" s="107" t="s">
        <v>144</v>
      </c>
      <c r="AD1" s="107" t="s">
        <v>145</v>
      </c>
      <c r="AE1" s="107" t="s">
        <v>146</v>
      </c>
      <c r="AF1" s="104" t="s">
        <v>147</v>
      </c>
      <c r="AG1" s="107" t="s">
        <v>148</v>
      </c>
      <c r="AH1" s="107" t="s">
        <v>149</v>
      </c>
      <c r="AI1" s="107" t="s">
        <v>150</v>
      </c>
      <c r="AJ1" s="108" t="s">
        <v>151</v>
      </c>
      <c r="AK1" s="108" t="s">
        <v>152</v>
      </c>
      <c r="AL1" s="108" t="s">
        <v>153</v>
      </c>
      <c r="AM1" s="104" t="s">
        <v>154</v>
      </c>
      <c r="AN1" s="108" t="s">
        <v>155</v>
      </c>
      <c r="AO1" s="108" t="s">
        <v>156</v>
      </c>
      <c r="AP1" s="108" t="s">
        <v>157</v>
      </c>
      <c r="AQ1" s="109" t="s">
        <v>158</v>
      </c>
      <c r="AR1" s="109" t="s">
        <v>159</v>
      </c>
      <c r="AS1" s="109" t="s">
        <v>160</v>
      </c>
      <c r="AT1" s="104" t="s">
        <v>161</v>
      </c>
      <c r="AU1" s="109" t="s">
        <v>162</v>
      </c>
      <c r="AV1" s="109" t="s">
        <v>163</v>
      </c>
      <c r="AW1" s="109" t="s">
        <v>164</v>
      </c>
      <c r="AX1" s="109" t="s">
        <v>165</v>
      </c>
      <c r="AY1" s="109" t="s">
        <v>166</v>
      </c>
      <c r="AZ1" s="109" t="s">
        <v>167</v>
      </c>
      <c r="BA1" s="109" t="s">
        <v>168</v>
      </c>
      <c r="BB1" s="109" t="s">
        <v>169</v>
      </c>
      <c r="BC1" s="109" t="s">
        <v>170</v>
      </c>
      <c r="BD1" s="109" t="s">
        <v>171</v>
      </c>
      <c r="BE1" s="109" t="s">
        <v>172</v>
      </c>
      <c r="BF1" s="109" t="s">
        <v>173</v>
      </c>
      <c r="BG1" s="109" t="s">
        <v>174</v>
      </c>
      <c r="BH1" s="109" t="s">
        <v>175</v>
      </c>
      <c r="BI1" s="109" t="s">
        <v>176</v>
      </c>
      <c r="BJ1" s="109" t="s">
        <v>177</v>
      </c>
      <c r="BK1" s="109" t="s">
        <v>178</v>
      </c>
      <c r="BL1" s="109" t="s">
        <v>179</v>
      </c>
      <c r="BM1" s="109" t="s">
        <v>180</v>
      </c>
      <c r="BN1" s="109" t="s">
        <v>181</v>
      </c>
      <c r="BO1" s="109" t="s">
        <v>182</v>
      </c>
      <c r="BP1" s="109" t="s">
        <v>183</v>
      </c>
      <c r="BQ1" s="109" t="s">
        <v>184</v>
      </c>
      <c r="BR1" s="109" t="s">
        <v>185</v>
      </c>
      <c r="BS1" s="104" t="s">
        <v>186</v>
      </c>
      <c r="BT1" s="109" t="s">
        <v>187</v>
      </c>
      <c r="BU1" s="109" t="s">
        <v>188</v>
      </c>
      <c r="BV1" s="109" t="s">
        <v>189</v>
      </c>
      <c r="BW1" s="109" t="s">
        <v>190</v>
      </c>
      <c r="BX1" s="109" t="s">
        <v>191</v>
      </c>
      <c r="BY1" s="109" t="s">
        <v>192</v>
      </c>
      <c r="BZ1" s="104" t="s">
        <v>193</v>
      </c>
      <c r="CA1" s="109" t="s">
        <v>194</v>
      </c>
      <c r="CB1" s="109" t="s">
        <v>195</v>
      </c>
      <c r="CC1" s="109" t="s">
        <v>196</v>
      </c>
      <c r="CD1" s="110" t="s">
        <v>197</v>
      </c>
      <c r="CE1" s="110" t="s">
        <v>198</v>
      </c>
      <c r="CF1" s="110" t="s">
        <v>199</v>
      </c>
      <c r="CG1" s="104" t="s">
        <v>200</v>
      </c>
      <c r="CH1" s="110" t="s">
        <v>201</v>
      </c>
      <c r="CI1" s="110" t="s">
        <v>202</v>
      </c>
      <c r="CJ1" s="110" t="s">
        <v>203</v>
      </c>
      <c r="CK1" s="110" t="s">
        <v>204</v>
      </c>
      <c r="CL1" s="110" t="s">
        <v>205</v>
      </c>
      <c r="CM1" s="110" t="s">
        <v>206</v>
      </c>
      <c r="CN1" s="110" t="s">
        <v>207</v>
      </c>
      <c r="CO1" s="110" t="s">
        <v>208</v>
      </c>
      <c r="CP1" s="110" t="s">
        <v>209</v>
      </c>
      <c r="CQ1" s="110" t="s">
        <v>210</v>
      </c>
      <c r="CR1" s="110" t="s">
        <v>211</v>
      </c>
      <c r="CS1" s="110" t="s">
        <v>212</v>
      </c>
      <c r="CT1" s="110" t="s">
        <v>213</v>
      </c>
      <c r="CU1" s="110" t="s">
        <v>214</v>
      </c>
      <c r="CV1" s="110" t="s">
        <v>215</v>
      </c>
      <c r="CW1" s="110" t="s">
        <v>216</v>
      </c>
      <c r="CX1" s="110" t="s">
        <v>217</v>
      </c>
      <c r="CY1" s="110" t="s">
        <v>218</v>
      </c>
      <c r="CZ1" s="110" t="s">
        <v>219</v>
      </c>
      <c r="DA1" s="110" t="s">
        <v>220</v>
      </c>
      <c r="DB1" s="110" t="s">
        <v>221</v>
      </c>
      <c r="DC1" s="110" t="s">
        <v>222</v>
      </c>
      <c r="DD1" s="110" t="s">
        <v>223</v>
      </c>
      <c r="DE1" s="110" t="s">
        <v>224</v>
      </c>
      <c r="DF1" s="104" t="s">
        <v>225</v>
      </c>
      <c r="DG1" s="110" t="s">
        <v>226</v>
      </c>
      <c r="DH1" s="110" t="s">
        <v>227</v>
      </c>
      <c r="DI1" s="110" t="s">
        <v>228</v>
      </c>
      <c r="DJ1" s="110" t="s">
        <v>229</v>
      </c>
      <c r="DK1" s="110" t="s">
        <v>230</v>
      </c>
      <c r="DL1" s="110" t="s">
        <v>231</v>
      </c>
      <c r="DM1" s="104" t="s">
        <v>232</v>
      </c>
      <c r="DN1" s="110" t="s">
        <v>233</v>
      </c>
      <c r="DO1" s="110" t="s">
        <v>234</v>
      </c>
      <c r="DP1" s="110" t="s">
        <v>235</v>
      </c>
    </row>
    <row r="2" spans="1:120" s="48" customFormat="1" ht="15" customHeight="1">
      <c r="A2" s="111" t="str">
        <f>IF(ISBLANK('Outbreak 1'!$D$4),"",('Outbreak 1'!$D$4))</f>
        <v/>
      </c>
      <c r="B2" s="111">
        <f>'Outbreak 1'!L1</f>
        <v>1</v>
      </c>
      <c r="C2" s="111" t="str">
        <f>IF(ISBLANK('Outbreak 1'!$D$5),"",('Outbreak 1'!$D$5))</f>
        <v/>
      </c>
      <c r="D2" s="111" t="str">
        <f>IF(ISBLANK('Outbreak 1'!$D$6),"",('Outbreak 1'!$D$6))</f>
        <v/>
      </c>
      <c r="E2" s="111" t="str">
        <f>IF(ISBLANK('Outbreak 1'!$D$7),"",('Outbreak 1'!$D$7))</f>
        <v/>
      </c>
      <c r="F2" s="112" t="str">
        <f>IF(ISBLANK('Outbreak 1'!$D$8),"",('Outbreak 1'!$D$8))</f>
        <v/>
      </c>
      <c r="G2" s="112" t="str">
        <f>IF(ISBLANK('Outbreak 1'!$D$9),"",('Outbreak 1'!$D$9))</f>
        <v/>
      </c>
      <c r="H2" s="111" t="str">
        <f>IF(ISBLANK('Outbreak 1'!$D$10),"",('Outbreak 1'!$D$10))</f>
        <v/>
      </c>
      <c r="I2" s="112" t="str">
        <f>IF(ISBLANK('Outbreak 1'!$D$11),"",('Outbreak 1'!$D$11))</f>
        <v/>
      </c>
      <c r="J2" s="111" t="str">
        <f>IF(ISBLANK('Outbreak 1'!$D$12),"",('Outbreak 1'!$D$12))</f>
        <v/>
      </c>
      <c r="K2" s="112" t="str">
        <f>IF(ISBLANK('Outbreak 1'!$D$13),"",('Outbreak 1'!$D$13))</f>
        <v/>
      </c>
      <c r="L2" s="111" t="str">
        <f>IF(ISBLANK('Outbreak 1'!$D$14),"",('Outbreak 1'!$D$14))</f>
        <v/>
      </c>
      <c r="M2" s="112" t="str">
        <f>IF(ISBLANK('Outbreak 1'!$D$15),"",('Outbreak 1'!$D$15))</f>
        <v/>
      </c>
      <c r="N2" s="111" t="str">
        <f>IF(ISBLANK('Outbreak 1'!$D$16),"",('Outbreak 1'!$D$16))</f>
        <v/>
      </c>
      <c r="O2" s="112" t="str">
        <f>IF(ISBLANK('Outbreak 1'!$D$17),"",('Outbreak 1'!$D$17))</f>
        <v/>
      </c>
      <c r="P2" s="111" t="str">
        <f>IF(ISBLANK('Outbreak 1'!$D$18),"",('Outbreak 1'!$D$18))</f>
        <v/>
      </c>
      <c r="Q2" s="112" t="str">
        <f>IF(ISBLANK('Outbreak 1'!$D$19),"",('Outbreak 1'!$D$19))</f>
        <v/>
      </c>
      <c r="R2" s="111" t="str">
        <f>IF(ISBLANK('Outbreak 1'!$D$20),"",('Outbreak 1'!$D$20))</f>
        <v/>
      </c>
      <c r="S2" s="111" t="str">
        <f>IF(ISBLANK('Outbreak 1'!$D$21),"",('Outbreak 1'!$D$21))</f>
        <v/>
      </c>
      <c r="T2" s="111" t="str">
        <f>IF(ISBLANK('Outbreak 1'!$D$22),"",('Outbreak 1'!$D$22))</f>
        <v/>
      </c>
      <c r="U2" s="111" t="str">
        <f>IF(ISBLANK('Outbreak 1'!$D$23),"",('Outbreak 1'!$D$23))</f>
        <v/>
      </c>
      <c r="V2" s="111" t="str">
        <f>IF(ISBLANK('Outbreak 1'!$D$24),"",('Outbreak 1'!$D$24))</f>
        <v/>
      </c>
      <c r="W2" s="111" t="str">
        <f>IF(ISBLANK('Outbreak 1'!$D$25),"",('Outbreak 1'!$D$25))</f>
        <v/>
      </c>
      <c r="X2" s="111" t="str">
        <f>IF(ISBLANK('Outbreak 1'!$D$26),"",('Outbreak 1'!$D$26))</f>
        <v/>
      </c>
      <c r="Y2" s="111" t="str">
        <f>IF(ISBLANK('Outbreak 1'!$D$27),"",('Outbreak 1'!$D$27))</f>
        <v/>
      </c>
      <c r="Z2" s="111" t="str">
        <f>IF(ISBLANK('Outbreak 1'!$D$28),"",('Outbreak 1'!$D$28))</f>
        <v/>
      </c>
      <c r="AA2" s="111" t="str">
        <f>IF(ISBLANK('Outbreak 1'!$D$29),"",('Outbreak 1'!$D$29))</f>
        <v/>
      </c>
      <c r="AB2" s="111" t="str">
        <f>IF(ISBLANK('Outbreak 1'!$D$30),"",('Outbreak 1'!$D$30))</f>
        <v/>
      </c>
      <c r="AC2" s="111" t="str">
        <f>IF(ISBLANK('Outbreak 1'!$L$7),"",('Outbreak 1'!$L$7))</f>
        <v/>
      </c>
      <c r="AD2" s="111" t="str">
        <f>IF(ISBLANK('Outbreak 1'!$G$7),"",('Outbreak 1'!$G$7))</f>
        <v/>
      </c>
      <c r="AE2" s="111" t="str">
        <f>IF(ISBLANK('Outbreak 1'!$H$7),"",('Outbreak 1'!$H$7))</f>
        <v/>
      </c>
      <c r="AF2" s="111"/>
      <c r="AG2" s="111" t="str">
        <f>IF(ISBLANK('Outbreak 1'!$I$7),"",('Outbreak 1'!$I$7))</f>
        <v/>
      </c>
      <c r="AH2" s="111" t="str">
        <f>IF(ISBLANK('Outbreak 1'!$J$7),"",('Outbreak 1'!$J$7))</f>
        <v/>
      </c>
      <c r="AI2" s="111" t="str">
        <f>IF(ISBLANK('Outbreak 1'!$K$7),"",('Outbreak 1'!$K$7))</f>
        <v/>
      </c>
      <c r="AJ2" s="111" t="str">
        <f>IF(ISBLANK('Outbreak 1'!$L$22),"",('Outbreak 1'!$L$22))</f>
        <v/>
      </c>
      <c r="AK2" s="111" t="str">
        <f>IF(ISBLANK('Outbreak 1'!$G$22),"",('Outbreak 1'!$G$22))</f>
        <v/>
      </c>
      <c r="AL2" s="111" t="str">
        <f>IF(ISBLANK('Outbreak 1'!$H$22),"",('Outbreak 1'!$H$22))</f>
        <v/>
      </c>
      <c r="AM2" s="111"/>
      <c r="AN2" s="111" t="str">
        <f>IF(ISBLANK('Outbreak 1'!$I$22),"",('Outbreak 1'!$I$22))</f>
        <v/>
      </c>
      <c r="AO2" s="111" t="str">
        <f>IF(ISBLANK('Outbreak 1'!$J$22),"",('Outbreak 1'!$J$22))</f>
        <v/>
      </c>
      <c r="AP2" s="111" t="str">
        <f>IF(ISBLANK('Outbreak 1'!$K$22),"",('Outbreak 1'!$K$22))</f>
        <v/>
      </c>
      <c r="AQ2" s="111" t="str">
        <f>IF(ISBLANK('Outbreak 1'!$L$8),"",('Outbreak 1'!$L$8))</f>
        <v/>
      </c>
      <c r="AR2" s="111" t="str">
        <f>IF(ISBLANK('Outbreak 1'!$G$8),"",('Outbreak 1'!$G$8))</f>
        <v/>
      </c>
      <c r="AS2" s="111" t="str">
        <f>IF(ISBLANK('Outbreak 1'!$H$8),"",('Outbreak 1'!$H$8))</f>
        <v/>
      </c>
      <c r="AT2" s="111"/>
      <c r="AU2" s="111" t="str">
        <f>IF(ISBLANK('Outbreak 1'!$I$8),"",('Outbreak 1'!$I$8))</f>
        <v/>
      </c>
      <c r="AV2" s="111" t="str">
        <f>IF(ISBLANK('Outbreak 1'!$J$8),"",('Outbreak 1'!$J$8))</f>
        <v/>
      </c>
      <c r="AW2" s="111" t="str">
        <f>IF(ISBLANK('Outbreak 1'!$K$8),"",('Outbreak 1'!$K$8))</f>
        <v/>
      </c>
      <c r="AX2" s="111" t="str">
        <f>IF(ISBLANK('Outbreak 1'!$L$9),"",('Outbreak 1'!$L$9))</f>
        <v/>
      </c>
      <c r="AY2" s="111" t="str">
        <f>IF(ISBLANK('Outbreak 1'!$G$9),"",('Outbreak 1'!$G$9))</f>
        <v/>
      </c>
      <c r="AZ2" s="111" t="str">
        <f>IF(ISBLANK('Outbreak 1'!$H$9),"",('Outbreak 1'!$H$9))</f>
        <v/>
      </c>
      <c r="BA2" s="111" t="str">
        <f>IF(ISBLANK('Outbreak 1'!$I$9),"",('Outbreak 1'!$I$9))</f>
        <v/>
      </c>
      <c r="BB2" s="111" t="str">
        <f>IF(ISBLANK('Outbreak 1'!$J$9),"",('Outbreak 1'!$J$9))</f>
        <v/>
      </c>
      <c r="BC2" s="111" t="str">
        <f>IF(ISBLANK('Outbreak 1'!$K$9),"",('Outbreak 1'!$K$9))</f>
        <v/>
      </c>
      <c r="BD2" s="111" t="str">
        <f>IF(ISBLANK('Outbreak 1'!$L$10),"",('Outbreak 1'!$L$10))</f>
        <v/>
      </c>
      <c r="BE2" s="111" t="str">
        <f>IF(ISBLANK('Outbreak 1'!$G$10),"",('Outbreak 1'!$G$10))</f>
        <v/>
      </c>
      <c r="BF2" s="111" t="str">
        <f>IF(ISBLANK('Outbreak 1'!$H$10),"",('Outbreak 1'!$H$10))</f>
        <v/>
      </c>
      <c r="BG2" s="111" t="str">
        <f>IF(ISBLANK('Outbreak 1'!$I$10),"",('Outbreak 1'!$I$10))</f>
        <v/>
      </c>
      <c r="BH2" s="111" t="str">
        <f>IF(ISBLANK('Outbreak 1'!$J$10),"",('Outbreak 1'!$J$10))</f>
        <v/>
      </c>
      <c r="BI2" s="111" t="str">
        <f>IF(ISBLANK('Outbreak 1'!$K$10),"",('Outbreak 1'!$K$10))</f>
        <v/>
      </c>
      <c r="BJ2" s="111" t="str">
        <f>IF(ISBLANK('Outbreak 1'!$L$11),"",('Outbreak 1'!$L$11))</f>
        <v/>
      </c>
      <c r="BK2" s="111" t="str">
        <f>IF(ISBLANK('Outbreak 1'!$G$11),"",('Outbreak 1'!$G$11))</f>
        <v/>
      </c>
      <c r="BL2" s="111" t="str">
        <f>IF(ISBLANK('Outbreak 1'!$H$11),"",('Outbreak 1'!$H$11))</f>
        <v/>
      </c>
      <c r="BM2" s="111" t="str">
        <f>IF(ISBLANK('Outbreak 1'!$I$11),"",('Outbreak 1'!$I$11))</f>
        <v/>
      </c>
      <c r="BN2" s="111" t="str">
        <f>IF(ISBLANK('Outbreak 1'!$J$11),"",('Outbreak 1'!$J$11))</f>
        <v/>
      </c>
      <c r="BO2" s="111" t="str">
        <f>IF(ISBLANK('Outbreak 1'!$K$11),"",('Outbreak 1'!$K$11))</f>
        <v/>
      </c>
      <c r="BP2" s="111" t="str">
        <f>IF(ISBLANK('Outbreak 1'!$L$12),"",('Outbreak 1'!$L$12))</f>
        <v/>
      </c>
      <c r="BQ2" s="111" t="str">
        <f>IF(ISBLANK('Outbreak 1'!$G$12),"",('Outbreak 1'!$G$12))</f>
        <v/>
      </c>
      <c r="BR2" s="111" t="str">
        <f>IF(ISBLANK('Outbreak 1'!$H$12),"",('Outbreak 1'!$H$12))</f>
        <v/>
      </c>
      <c r="BS2" s="111"/>
      <c r="BT2" s="111" t="str">
        <f>IF(ISBLANK('Outbreak 1'!$I$12),"",('Outbreak 1'!$I$12))</f>
        <v/>
      </c>
      <c r="BU2" s="111" t="str">
        <f>IF(ISBLANK('Outbreak 1'!$J$12),"",('Outbreak 1'!$J$12))</f>
        <v/>
      </c>
      <c r="BV2" s="111" t="str">
        <f>IF(ISBLANK('Outbreak 1'!$K$12),"",('Outbreak 1'!$K$12))</f>
        <v/>
      </c>
      <c r="BW2" s="111" t="str">
        <f>IF(ISBLANK('Outbreak 1'!$L$13),"",('Outbreak 1'!$L$13))</f>
        <v/>
      </c>
      <c r="BX2" s="111" t="str">
        <f>IF(ISBLANK('Outbreak 1'!$G$13),"",('Outbreak 1'!$G$13))</f>
        <v/>
      </c>
      <c r="BY2" s="111" t="str">
        <f>IF(ISBLANK('Outbreak 1'!$H$13),"",('Outbreak 1'!$H$13))</f>
        <v/>
      </c>
      <c r="BZ2" s="111"/>
      <c r="CA2" s="111" t="str">
        <f>IF(ISBLANK('Outbreak 1'!$I$13),"",('Outbreak 1'!$I$13))</f>
        <v/>
      </c>
      <c r="CB2" s="111" t="str">
        <f>IF(ISBLANK('Outbreak 1'!$J$13),"",('Outbreak 1'!$J$13))</f>
        <v/>
      </c>
      <c r="CC2" s="111" t="str">
        <f>IF(ISBLANK('Outbreak 1'!$K$13),"",('Outbreak 1'!$K$13))</f>
        <v/>
      </c>
      <c r="CD2" s="111" t="str">
        <f>IF(ISBLANK('Outbreak 1'!$L$23),"",('Outbreak 1'!$L$23))</f>
        <v/>
      </c>
      <c r="CE2" s="111" t="str">
        <f>IF(ISBLANK('Outbreak 1'!$G$23),"",('Outbreak 1'!$G$23))</f>
        <v/>
      </c>
      <c r="CF2" s="111" t="str">
        <f>IF(ISBLANK('Outbreak 1'!$H$23),"",('Outbreak 1'!$H$23))</f>
        <v/>
      </c>
      <c r="CG2" s="111"/>
      <c r="CH2" s="111" t="str">
        <f>IF(ISBLANK('Outbreak 1'!$I$23),"",'Outbreak 1'!$I$23)</f>
        <v/>
      </c>
      <c r="CI2" s="111" t="str">
        <f>IF(ISBLANK('Outbreak 1'!$J$23),"",('Outbreak 1'!$J$23))</f>
        <v/>
      </c>
      <c r="CJ2" s="111" t="str">
        <f>IF(ISBLANK('Outbreak 1'!$K$23),"",('Outbreak 1'!$K$23))</f>
        <v/>
      </c>
      <c r="CK2" s="111" t="str">
        <f>IF(ISBLANK('Outbreak 1'!$L$24),"",('Outbreak 1'!$L$24))</f>
        <v/>
      </c>
      <c r="CL2" s="111" t="str">
        <f>IF(ISBLANK('Outbreak 1'!$G$24),"",('Outbreak 1'!$G$24))</f>
        <v/>
      </c>
      <c r="CM2" s="111" t="str">
        <f>IF(ISBLANK('Outbreak 1'!$H$24),"",('Outbreak 1'!$H$24))</f>
        <v/>
      </c>
      <c r="CN2" s="111" t="str">
        <f>IF(ISBLANK('Outbreak 1'!$I$24),"",('Outbreak 1'!$I$24))</f>
        <v/>
      </c>
      <c r="CO2" s="111" t="str">
        <f>IF(ISBLANK('Outbreak 1'!$J$24),"",('Outbreak 1'!$J$24))</f>
        <v/>
      </c>
      <c r="CP2" s="111" t="str">
        <f>IF(ISBLANK('Outbreak 1'!$K$24),"",('Outbreak 1'!$K$24))</f>
        <v/>
      </c>
      <c r="CQ2" s="111" t="str">
        <f>IF(ISBLANK('Outbreak 1'!$L$25),"",('Outbreak 1'!$L$25))</f>
        <v/>
      </c>
      <c r="CR2" s="111" t="str">
        <f>IF(ISBLANK('Outbreak 1'!$G$25),"",('Outbreak 1'!$G$25))</f>
        <v/>
      </c>
      <c r="CS2" s="111" t="str">
        <f>IF(ISBLANK('Outbreak 1'!$H$25),"",('Outbreak 1'!$H$25))</f>
        <v/>
      </c>
      <c r="CT2" s="111" t="str">
        <f>IF(ISBLANK('Outbreak 1'!$I$25),"",('Outbreak 1'!$I$25))</f>
        <v/>
      </c>
      <c r="CU2" s="111" t="str">
        <f>IF(ISBLANK('Outbreak 1'!$J$25),"",('Outbreak 1'!$J$25))</f>
        <v/>
      </c>
      <c r="CV2" s="111" t="str">
        <f>IF(ISBLANK('Outbreak 1'!$K$25),"",('Outbreak 1'!$K$25))</f>
        <v/>
      </c>
      <c r="CW2" s="111" t="str">
        <f>IF(ISBLANK('Outbreak 1'!$L$26),"",('Outbreak 1'!$L$26))</f>
        <v/>
      </c>
      <c r="CX2" s="111" t="str">
        <f>IF(ISBLANK('Outbreak 1'!$G$26),"",('Outbreak 1'!$G$26))</f>
        <v/>
      </c>
      <c r="CY2" s="111" t="str">
        <f>IF(ISBLANK('Outbreak 1'!$H$26),"",('Outbreak 1'!$H$26))</f>
        <v/>
      </c>
      <c r="CZ2" s="111" t="str">
        <f>IF(ISBLANK('Outbreak 1'!$I$26),"",('Outbreak 1'!$I$26))</f>
        <v/>
      </c>
      <c r="DA2" s="111" t="str">
        <f>IF(ISBLANK('Outbreak 1'!$J$26),"",('Outbreak 1'!$J$26))</f>
        <v/>
      </c>
      <c r="DB2" s="111" t="str">
        <f>IF(ISBLANK('Outbreak 1'!$K$26),"",('Outbreak 1'!$K$26))</f>
        <v/>
      </c>
      <c r="DC2" s="111" t="str">
        <f>IF(ISBLANK('Outbreak 1'!$L$27),"",('Outbreak 1'!$L$27))</f>
        <v/>
      </c>
      <c r="DD2" s="111" t="str">
        <f>IF(ISBLANK('Outbreak 1'!$G$27),"",('Outbreak 1'!$G$27))</f>
        <v/>
      </c>
      <c r="DE2" s="111" t="str">
        <f>IF(ISBLANK('Outbreak 1'!$H$27),"",('Outbreak 1'!$H$27))</f>
        <v/>
      </c>
      <c r="DF2" s="111"/>
      <c r="DG2" s="111" t="str">
        <f>IF(ISBLANK('Outbreak 1'!$I$27),"",('Outbreak 1'!$I$27))</f>
        <v/>
      </c>
      <c r="DH2" s="111" t="str">
        <f>IF(ISBLANK('Outbreak 1'!$J$27),"",('Outbreak 1'!$J$27))</f>
        <v/>
      </c>
      <c r="DI2" s="111" t="str">
        <f>IF(ISBLANK('Outbreak 1'!$K$27),"",('Outbreak 1'!$K$27))</f>
        <v/>
      </c>
      <c r="DJ2" s="111" t="str">
        <f>IF(ISBLANK('Outbreak 1'!$L$28),"",('Outbreak 1'!$L$28))</f>
        <v/>
      </c>
      <c r="DK2" s="111" t="str">
        <f>IF(ISBLANK('Outbreak 1'!$G$28),"",('Outbreak 1'!$G$28))</f>
        <v/>
      </c>
      <c r="DL2" s="111" t="str">
        <f>IF(ISBLANK('Outbreak 1'!$H$28),"",('Outbreak 1'!$H$28))</f>
        <v/>
      </c>
      <c r="DM2" s="111"/>
      <c r="DN2" s="111" t="str">
        <f>IF(ISBLANK('Outbreak 1'!$I$28),"",('Outbreak 1'!$I$28))</f>
        <v/>
      </c>
      <c r="DO2" s="111" t="str">
        <f>IF(ISBLANK('Outbreak 1'!$J$28),"",('Outbreak 1'!$J$28))</f>
        <v/>
      </c>
      <c r="DP2" s="111" t="str">
        <f>IF(ISBLANK('Outbreak 1'!$K$28),"",('Outbreak 1'!$K$28))</f>
        <v/>
      </c>
    </row>
    <row r="3" spans="1:120" s="81" customFormat="1" ht="13.9" customHeight="1">
      <c r="A3" s="111" t="str">
        <f>IF(ISBLANK('Outbreak 2'!$D$4),"",('Outbreak 2'!$D$4))</f>
        <v/>
      </c>
      <c r="B3" s="111">
        <f>'Outbreak 2'!L1</f>
        <v>2</v>
      </c>
      <c r="C3" s="111" t="str">
        <f>IF(ISBLANK('Outbreak 2'!$D$5),"",('Outbreak 2'!$D$5))</f>
        <v/>
      </c>
      <c r="D3" s="111" t="str">
        <f>IF(ISBLANK('Outbreak 2'!$D$6),"",('Outbreak 2'!$D$6))</f>
        <v/>
      </c>
      <c r="E3" s="111" t="str">
        <f>IF(ISBLANK('Outbreak 2'!$D$7),"",('Outbreak 2'!$D$7))</f>
        <v/>
      </c>
      <c r="F3" s="112" t="str">
        <f>IF(ISBLANK('Outbreak 2'!$D$8),"",('Outbreak 2'!$D$8))</f>
        <v/>
      </c>
      <c r="G3" s="112" t="str">
        <f>IF(ISBLANK('Outbreak 2'!$D$9),"",('Outbreak 2'!$D$9))</f>
        <v/>
      </c>
      <c r="H3" s="111" t="str">
        <f>IF(ISBLANK('Outbreak 2'!$D$10),"",('Outbreak 2'!$D$10))</f>
        <v/>
      </c>
      <c r="I3" s="112" t="str">
        <f>IF(ISBLANK('Outbreak 2'!$D$11),"",('Outbreak 2'!$D$11))</f>
        <v/>
      </c>
      <c r="J3" s="111" t="str">
        <f>IF(ISBLANK('Outbreak 2'!$D$12),"",('Outbreak 2'!$D$12))</f>
        <v/>
      </c>
      <c r="K3" s="112" t="str">
        <f>IF(ISBLANK('Outbreak 2'!$D$13),"",('Outbreak 2'!$D$13))</f>
        <v/>
      </c>
      <c r="L3" s="111" t="str">
        <f>IF(ISBLANK('Outbreak 2'!$D$14),"",('Outbreak 2'!$D$14))</f>
        <v/>
      </c>
      <c r="M3" s="112" t="str">
        <f>IF(ISBLANK('Outbreak 2'!$D$15),"",('Outbreak 2'!$D$15))</f>
        <v/>
      </c>
      <c r="N3" s="111" t="str">
        <f>IF(ISBLANK('Outbreak 2'!$D$16),"",('Outbreak 2'!$D$16))</f>
        <v/>
      </c>
      <c r="O3" s="112" t="str">
        <f>IF(ISBLANK('Outbreak 2'!$D$17),"",('Outbreak 2'!$D$17))</f>
        <v/>
      </c>
      <c r="P3" s="111" t="str">
        <f>IF(ISBLANK('Outbreak 2'!$D$18),"",('Outbreak 2'!$D$18))</f>
        <v/>
      </c>
      <c r="Q3" s="112" t="str">
        <f>IF(ISBLANK('Outbreak 2'!$D$19),"",('Outbreak 2'!$D$19))</f>
        <v/>
      </c>
      <c r="R3" s="111" t="str">
        <f>IF(ISBLANK('Outbreak 2'!$D$20),"",('Outbreak 2'!$D$20))</f>
        <v/>
      </c>
      <c r="S3" s="111" t="str">
        <f>IF(ISBLANK('Outbreak 2'!$D$21),"",('Outbreak 2'!$D$21))</f>
        <v/>
      </c>
      <c r="T3" s="111" t="str">
        <f>IF(ISBLANK('Outbreak 2'!$D$22),"",('Outbreak 2'!$D$22))</f>
        <v/>
      </c>
      <c r="U3" s="111" t="str">
        <f>IF(ISBLANK('Outbreak 2'!$D$23),"",('Outbreak 2'!$D$23))</f>
        <v/>
      </c>
      <c r="V3" s="111" t="str">
        <f>IF(ISBLANK('Outbreak 2'!$D$24),"",('Outbreak 2'!$D$24))</f>
        <v/>
      </c>
      <c r="W3" s="111" t="str">
        <f>IF(ISBLANK('Outbreak 2'!$D$25),"",('Outbreak 2'!$D$25))</f>
        <v/>
      </c>
      <c r="X3" s="111" t="str">
        <f>IF(ISBLANK('Outbreak 2'!$D$26),"",('Outbreak 2'!$D$26))</f>
        <v/>
      </c>
      <c r="Y3" s="111" t="str">
        <f>IF(ISBLANK('Outbreak 2'!$D$27),"",('Outbreak 2'!$D$27))</f>
        <v/>
      </c>
      <c r="Z3" s="111" t="str">
        <f>IF(ISBLANK('Outbreak 2'!$D$28),"",('Outbreak 2'!$D$28))</f>
        <v/>
      </c>
      <c r="AA3" s="111" t="str">
        <f>IF(ISBLANK('Outbreak 2'!$D$29),"",('Outbreak 2'!$D$29))</f>
        <v/>
      </c>
      <c r="AB3" s="111" t="str">
        <f>IF(ISBLANK('Outbreak 2'!$D$30),"",('Outbreak 2'!$D$30))</f>
        <v/>
      </c>
      <c r="AC3" s="111" t="str">
        <f>IF(ISBLANK('Outbreak 2'!$L$7),"",('Outbreak 2'!$L$7))</f>
        <v/>
      </c>
      <c r="AD3" s="111" t="str">
        <f>IF(ISBLANK('Outbreak 2'!$G$7),"",('Outbreak 2'!$G$7))</f>
        <v/>
      </c>
      <c r="AE3" s="111" t="str">
        <f>IF(ISBLANK('Outbreak 2'!$H$7),"",('Outbreak 2'!$H$7))</f>
        <v/>
      </c>
      <c r="AF3" s="111"/>
      <c r="AG3" s="111" t="str">
        <f>IF(ISBLANK('Outbreak 2'!$I$7),"",('Outbreak 2'!$I$7))</f>
        <v/>
      </c>
      <c r="AH3" s="111" t="str">
        <f>IF(ISBLANK('Outbreak 2'!$J$7),"",('Outbreak 2'!$J$7))</f>
        <v/>
      </c>
      <c r="AI3" s="111" t="str">
        <f>IF(ISBLANK('Outbreak 2'!$K$7),"",('Outbreak 2'!$K$7))</f>
        <v/>
      </c>
      <c r="AJ3" s="111" t="str">
        <f>IF(ISBLANK('Outbreak 2'!$L$22),"",('Outbreak 2'!$L$22))</f>
        <v/>
      </c>
      <c r="AK3" s="111" t="str">
        <f>IF(ISBLANK('Outbreak 2'!$G$22),"",('Outbreak 2'!$G$22))</f>
        <v/>
      </c>
      <c r="AL3" s="111" t="str">
        <f>IF(ISBLANK('Outbreak 2'!$H$22),"",('Outbreak 2'!$H$22))</f>
        <v/>
      </c>
      <c r="AM3" s="111"/>
      <c r="AN3" s="111" t="str">
        <f>IF(ISBLANK('Outbreak 2'!$I$22),"",('Outbreak 2'!$I$22))</f>
        <v/>
      </c>
      <c r="AO3" s="111" t="str">
        <f>IF(ISBLANK('Outbreak 2'!$J$22),"",('Outbreak 2'!$J$22))</f>
        <v/>
      </c>
      <c r="AP3" s="111" t="str">
        <f>IF(ISBLANK('Outbreak 2'!$K$22),"",('Outbreak 2'!$K$22))</f>
        <v/>
      </c>
      <c r="AQ3" s="111" t="str">
        <f>IF(ISBLANK('Outbreak 2'!$L$8),"",('Outbreak 2'!$L$8))</f>
        <v/>
      </c>
      <c r="AR3" s="111" t="str">
        <f>IF(ISBLANK('Outbreak 2'!$G$8),"",('Outbreak 2'!$G$8))</f>
        <v/>
      </c>
      <c r="AS3" s="111" t="str">
        <f>IF(ISBLANK('Outbreak 2'!$H$8),"",('Outbreak 2'!$H$8))</f>
        <v/>
      </c>
      <c r="AT3" s="111"/>
      <c r="AU3" s="111" t="str">
        <f>IF(ISBLANK('Outbreak 2'!$I$8),"",('Outbreak 2'!$I$8))</f>
        <v/>
      </c>
      <c r="AV3" s="111" t="str">
        <f>IF(ISBLANK('Outbreak 2'!$J$8),"",('Outbreak 2'!$J$8))</f>
        <v/>
      </c>
      <c r="AW3" s="111" t="str">
        <f>IF(ISBLANK('Outbreak 2'!$K$8),"",('Outbreak 2'!$K$8))</f>
        <v/>
      </c>
      <c r="AX3" s="111" t="str">
        <f>IF(ISBLANK('Outbreak 2'!$L$9),"",('Outbreak 2'!$L$9))</f>
        <v/>
      </c>
      <c r="AY3" s="111" t="str">
        <f>IF(ISBLANK('Outbreak 2'!$G$9),"",('Outbreak 2'!$G$9))</f>
        <v/>
      </c>
      <c r="AZ3" s="111" t="str">
        <f>IF(ISBLANK('Outbreak 2'!$H$9),"",('Outbreak 2'!$H$9))</f>
        <v/>
      </c>
      <c r="BA3" s="111" t="str">
        <f>IF(ISBLANK('Outbreak 2'!$I$9),"",('Outbreak 2'!$I$9))</f>
        <v/>
      </c>
      <c r="BB3" s="111" t="str">
        <f>IF(ISBLANK('Outbreak 2'!$J$9),"",('Outbreak 2'!$J$9))</f>
        <v/>
      </c>
      <c r="BC3" s="111" t="str">
        <f>IF(ISBLANK('Outbreak 2'!$K$9),"",('Outbreak 2'!$K$9))</f>
        <v/>
      </c>
      <c r="BD3" s="111" t="str">
        <f>IF(ISBLANK('Outbreak 2'!$L$10),"",('Outbreak 2'!$L$10))</f>
        <v/>
      </c>
      <c r="BE3" s="111" t="str">
        <f>IF(ISBLANK('Outbreak 2'!$G$10),"",('Outbreak 2'!$G$10))</f>
        <v/>
      </c>
      <c r="BF3" s="111" t="str">
        <f>IF(ISBLANK('Outbreak 2'!$H$10),"",('Outbreak 2'!$H$10))</f>
        <v/>
      </c>
      <c r="BG3" s="111" t="str">
        <f>IF(ISBLANK('Outbreak 2'!$I$10),"",('Outbreak 2'!$I$10))</f>
        <v/>
      </c>
      <c r="BH3" s="111" t="str">
        <f>IF(ISBLANK('Outbreak 2'!$J$10),"",('Outbreak 2'!$J$10))</f>
        <v/>
      </c>
      <c r="BI3" s="111" t="str">
        <f>IF(ISBLANK('Outbreak 2'!$K$10),"",('Outbreak 2'!$K$10))</f>
        <v/>
      </c>
      <c r="BJ3" s="111" t="str">
        <f>IF(ISBLANK('Outbreak 2'!$L$11),"",('Outbreak 2'!$L$11))</f>
        <v/>
      </c>
      <c r="BK3" s="111" t="str">
        <f>IF(ISBLANK('Outbreak 2'!$G$11),"",('Outbreak 2'!$G$11))</f>
        <v/>
      </c>
      <c r="BL3" s="111" t="str">
        <f>IF(ISBLANK('Outbreak 2'!$H$11),"",('Outbreak 2'!$H$11))</f>
        <v/>
      </c>
      <c r="BM3" s="111" t="str">
        <f>IF(ISBLANK('Outbreak 2'!$I$11),"",('Outbreak 2'!$I$11))</f>
        <v/>
      </c>
      <c r="BN3" s="111" t="str">
        <f>IF(ISBLANK('Outbreak 2'!$J$11),"",('Outbreak 2'!$J$11))</f>
        <v/>
      </c>
      <c r="BO3" s="111" t="str">
        <f>IF(ISBLANK('Outbreak 2'!$K$11),"",('Outbreak 2'!$K$11))</f>
        <v/>
      </c>
      <c r="BP3" s="111" t="str">
        <f>IF(ISBLANK('Outbreak 2'!$L$12),"",('Outbreak 2'!$L$12))</f>
        <v/>
      </c>
      <c r="BQ3" s="111" t="str">
        <f>IF(ISBLANK('Outbreak 2'!$G$12),"",('Outbreak 2'!$G$12))</f>
        <v/>
      </c>
      <c r="BR3" s="111" t="str">
        <f>IF(ISBLANK('Outbreak 2'!$H$12),"",('Outbreak 2'!$H$12))</f>
        <v/>
      </c>
      <c r="BS3" s="111"/>
      <c r="BT3" s="111" t="str">
        <f>IF(ISBLANK('Outbreak 2'!$I$12),"",('Outbreak 2'!$I$12))</f>
        <v/>
      </c>
      <c r="BU3" s="111" t="str">
        <f>IF(ISBLANK('Outbreak 2'!$J$12),"",('Outbreak 2'!$J$12))</f>
        <v/>
      </c>
      <c r="BV3" s="111" t="str">
        <f>IF(ISBLANK('Outbreak 2'!$K$12),"",('Outbreak 2'!$K$12))</f>
        <v/>
      </c>
      <c r="BW3" s="111" t="str">
        <f>IF(ISBLANK('Outbreak 2'!$L$13),"",('Outbreak 2'!$L$13))</f>
        <v/>
      </c>
      <c r="BX3" s="111" t="str">
        <f>IF(ISBLANK('Outbreak 2'!$G$13),"",('Outbreak 2'!$G$13))</f>
        <v/>
      </c>
      <c r="BY3" s="111" t="str">
        <f>IF(ISBLANK('Outbreak 2'!$H$13),"",('Outbreak 2'!$H$13))</f>
        <v/>
      </c>
      <c r="BZ3" s="111"/>
      <c r="CA3" s="111" t="str">
        <f>IF(ISBLANK('Outbreak 2'!$I$13),"",('Outbreak 2'!$I$13))</f>
        <v/>
      </c>
      <c r="CB3" s="111" t="str">
        <f>IF(ISBLANK('Outbreak 2'!$J$13),"",('Outbreak 2'!$J$13))</f>
        <v/>
      </c>
      <c r="CC3" s="111" t="str">
        <f>IF(ISBLANK('Outbreak 2'!$K$13),"",('Outbreak 2'!$K$13))</f>
        <v/>
      </c>
      <c r="CD3" s="111" t="str">
        <f>IF(ISBLANK('Outbreak 2'!$L$23),"",('Outbreak 2'!$L$23))</f>
        <v/>
      </c>
      <c r="CE3" s="111" t="str">
        <f>IF(ISBLANK('Outbreak 2'!$G$23),"",('Outbreak 2'!$G$23))</f>
        <v/>
      </c>
      <c r="CF3" s="111" t="str">
        <f>IF(ISBLANK('Outbreak 2'!$H$23),"",('Outbreak 2'!$H$23))</f>
        <v/>
      </c>
      <c r="CG3" s="111"/>
      <c r="CH3" s="111" t="str">
        <f>IF(ISBLANK('Outbreak 2'!$I$23),"",'Outbreak 2'!$I$23)</f>
        <v/>
      </c>
      <c r="CI3" s="111" t="str">
        <f>IF(ISBLANK('Outbreak 2'!$J$23),"",('Outbreak 2'!$J$23))</f>
        <v/>
      </c>
      <c r="CJ3" s="111" t="str">
        <f>IF(ISBLANK('Outbreak 2'!$K$23),"",('Outbreak 2'!$K$23))</f>
        <v/>
      </c>
      <c r="CK3" s="111" t="str">
        <f>IF(ISBLANK('Outbreak 2'!$L$24),"",('Outbreak 2'!$L$24))</f>
        <v/>
      </c>
      <c r="CL3" s="111" t="str">
        <f>IF(ISBLANK('Outbreak 2'!$G$24),"",('Outbreak 2'!$G$24))</f>
        <v/>
      </c>
      <c r="CM3" s="111" t="str">
        <f>IF(ISBLANK('Outbreak 2'!$H$24),"",('Outbreak 2'!$H$24))</f>
        <v/>
      </c>
      <c r="CN3" s="111" t="str">
        <f>IF(ISBLANK('Outbreak 2'!$I$24),"",('Outbreak 2'!$I$24))</f>
        <v/>
      </c>
      <c r="CO3" s="111" t="str">
        <f>IF(ISBLANK('Outbreak 2'!$J$24),"",('Outbreak 2'!$J$24))</f>
        <v/>
      </c>
      <c r="CP3" s="111" t="str">
        <f>IF(ISBLANK('Outbreak 2'!$K$24),"",('Outbreak 2'!$K$24))</f>
        <v/>
      </c>
      <c r="CQ3" s="111" t="str">
        <f>IF(ISBLANK('Outbreak 2'!$L$25),"",('Outbreak 2'!$L$25))</f>
        <v/>
      </c>
      <c r="CR3" s="111" t="str">
        <f>IF(ISBLANK('Outbreak 2'!$G$25),"",('Outbreak 2'!$G$25))</f>
        <v/>
      </c>
      <c r="CS3" s="111" t="str">
        <f>IF(ISBLANK('Outbreak 2'!$H$25),"",('Outbreak 2'!$H$25))</f>
        <v/>
      </c>
      <c r="CT3" s="111" t="str">
        <f>IF(ISBLANK('Outbreak 2'!$I$25),"",('Outbreak 2'!$I$25))</f>
        <v/>
      </c>
      <c r="CU3" s="111" t="str">
        <f>IF(ISBLANK('Outbreak 2'!$J$25),"",('Outbreak 2'!$J$25))</f>
        <v/>
      </c>
      <c r="CV3" s="111" t="str">
        <f>IF(ISBLANK('Outbreak 2'!$K$25),"",('Outbreak 2'!$K$25))</f>
        <v/>
      </c>
      <c r="CW3" s="111" t="str">
        <f>IF(ISBLANK('Outbreak 2'!$L$26),"",('Outbreak 2'!$L$26))</f>
        <v/>
      </c>
      <c r="CX3" s="111" t="str">
        <f>IF(ISBLANK('Outbreak 2'!$G$26),"",('Outbreak 2'!$G$26))</f>
        <v/>
      </c>
      <c r="CY3" s="111" t="str">
        <f>IF(ISBLANK('Outbreak 2'!$H$26),"",('Outbreak 2'!$H$26))</f>
        <v/>
      </c>
      <c r="CZ3" s="111" t="str">
        <f>IF(ISBLANK('Outbreak 2'!$I$26),"",('Outbreak 2'!$I$26))</f>
        <v/>
      </c>
      <c r="DA3" s="111" t="str">
        <f>IF(ISBLANK('Outbreak 2'!$J$26),"",('Outbreak 2'!$J$26))</f>
        <v/>
      </c>
      <c r="DB3" s="111" t="str">
        <f>IF(ISBLANK('Outbreak 2'!$K$26),"",('Outbreak 2'!$K$26))</f>
        <v/>
      </c>
      <c r="DC3" s="111" t="str">
        <f>IF(ISBLANK('Outbreak 2'!$L$27),"",('Outbreak 2'!$L$27))</f>
        <v/>
      </c>
      <c r="DD3" s="111" t="str">
        <f>IF(ISBLANK('Outbreak 2'!$G$27),"",('Outbreak 2'!$G$27))</f>
        <v/>
      </c>
      <c r="DE3" s="111" t="str">
        <f>IF(ISBLANK('Outbreak 2'!$H$27),"",('Outbreak 2'!$H$27))</f>
        <v/>
      </c>
      <c r="DF3" s="111"/>
      <c r="DG3" s="111" t="str">
        <f>IF(ISBLANK('Outbreak 2'!$I$27),"",('Outbreak 2'!$I$27))</f>
        <v/>
      </c>
      <c r="DH3" s="111" t="str">
        <f>IF(ISBLANK('Outbreak 2'!$J$27),"",('Outbreak 2'!$J$27))</f>
        <v/>
      </c>
      <c r="DI3" s="111" t="str">
        <f>IF(ISBLANK('Outbreak 2'!$K$27),"",('Outbreak 2'!$K$27))</f>
        <v/>
      </c>
      <c r="DJ3" s="111" t="str">
        <f>IF(ISBLANK('Outbreak 2'!$L$28),"",('Outbreak 2'!$L$28))</f>
        <v/>
      </c>
      <c r="DK3" s="111" t="str">
        <f>IF(ISBLANK('Outbreak 2'!$G$28),"",('Outbreak 2'!$G$28))</f>
        <v/>
      </c>
      <c r="DL3" s="111" t="str">
        <f>IF(ISBLANK('Outbreak 2'!$H$28),"",('Outbreak 2'!$H$28))</f>
        <v/>
      </c>
      <c r="DM3" s="111"/>
      <c r="DN3" s="111" t="str">
        <f>IF(ISBLANK('Outbreak 2'!$I$28),"",('Outbreak 2'!$I$28))</f>
        <v/>
      </c>
      <c r="DO3" s="111" t="str">
        <f>IF(ISBLANK('Outbreak 2'!$J$28),"",('Outbreak 2'!$J$28))</f>
        <v/>
      </c>
      <c r="DP3" s="111" t="str">
        <f>IF(ISBLANK('Outbreak 2'!$K$28),"",('Outbreak 2'!$K$28))</f>
        <v/>
      </c>
    </row>
    <row r="4" spans="1:120" s="81" customFormat="1">
      <c r="A4" s="111" t="str">
        <f>IF(ISBLANK('Outbreak 3'!$D$4),"",('Outbreak 3'!$D$4))</f>
        <v/>
      </c>
      <c r="B4" s="111">
        <f>'Outbreak 3'!L1</f>
        <v>3</v>
      </c>
      <c r="C4" s="111" t="str">
        <f>IF(ISBLANK('Outbreak 3'!$D$5),"",('Outbreak 3'!$D$5))</f>
        <v/>
      </c>
      <c r="D4" s="111" t="str">
        <f>IF(ISBLANK('Outbreak 3'!$D$6),"",('Outbreak 3'!$D$6))</f>
        <v/>
      </c>
      <c r="E4" s="111" t="str">
        <f>IF(ISBLANK('Outbreak 3'!$D$7),"",('Outbreak 3'!$D$7))</f>
        <v/>
      </c>
      <c r="F4" s="112" t="str">
        <f>IF(ISBLANK('Outbreak 3'!$D$8),"",('Outbreak 3'!$D$8))</f>
        <v/>
      </c>
      <c r="G4" s="112" t="str">
        <f>IF(ISBLANK('Outbreak 3'!$D$9),"",('Outbreak 3'!$D$9))</f>
        <v/>
      </c>
      <c r="H4" s="111" t="str">
        <f>IF(ISBLANK('Outbreak 3'!$D$10),"",('Outbreak 3'!$D$10))</f>
        <v/>
      </c>
      <c r="I4" s="112" t="str">
        <f>IF(ISBLANK('Outbreak 3'!$D$11),"",('Outbreak 3'!$D$11))</f>
        <v/>
      </c>
      <c r="J4" s="111" t="str">
        <f>IF(ISBLANK('Outbreak 3'!$D$12),"",('Outbreak 3'!$D$12))</f>
        <v/>
      </c>
      <c r="K4" s="112" t="str">
        <f>IF(ISBLANK('Outbreak 3'!$D$13),"",('Outbreak 3'!$D$13))</f>
        <v/>
      </c>
      <c r="L4" s="111" t="str">
        <f>IF(ISBLANK('Outbreak 3'!$D$14),"",('Outbreak 3'!$D$14))</f>
        <v/>
      </c>
      <c r="M4" s="112" t="str">
        <f>IF(ISBLANK('Outbreak 3'!$D$15),"",('Outbreak 3'!$D$15))</f>
        <v/>
      </c>
      <c r="N4" s="111" t="str">
        <f>IF(ISBLANK('Outbreak 3'!$D$16),"",('Outbreak 3'!$D$16))</f>
        <v/>
      </c>
      <c r="O4" s="112" t="str">
        <f>IF(ISBLANK('Outbreak 3'!$D$17),"",('Outbreak 3'!$D$17))</f>
        <v/>
      </c>
      <c r="P4" s="111" t="str">
        <f>IF(ISBLANK('Outbreak 3'!$D$18),"",('Outbreak 3'!$D$18))</f>
        <v/>
      </c>
      <c r="Q4" s="112" t="str">
        <f>IF(ISBLANK('Outbreak 3'!$D$19),"",('Outbreak 3'!$D$19))</f>
        <v/>
      </c>
      <c r="R4" s="111" t="str">
        <f>IF(ISBLANK('Outbreak 3'!$D$20),"",('Outbreak 3'!$D$20))</f>
        <v/>
      </c>
      <c r="S4" s="111" t="str">
        <f>IF(ISBLANK('Outbreak 3'!$D$21),"",('Outbreak 3'!$D$21))</f>
        <v/>
      </c>
      <c r="T4" s="111" t="str">
        <f>IF(ISBLANK('Outbreak 3'!$D$22),"",('Outbreak 3'!$D$22))</f>
        <v/>
      </c>
      <c r="U4" s="111" t="str">
        <f>IF(ISBLANK('Outbreak 3'!$D$23),"",('Outbreak 3'!$D$23))</f>
        <v/>
      </c>
      <c r="V4" s="111" t="str">
        <f>IF(ISBLANK('Outbreak 3'!$D$24),"",('Outbreak 3'!$D$24))</f>
        <v/>
      </c>
      <c r="W4" s="111" t="str">
        <f>IF(ISBLANK('Outbreak 3'!$D$25),"",('Outbreak 3'!$D$25))</f>
        <v/>
      </c>
      <c r="X4" s="111" t="str">
        <f>IF(ISBLANK('Outbreak 3'!$D$26),"",('Outbreak 3'!$D$26))</f>
        <v/>
      </c>
      <c r="Y4" s="111" t="str">
        <f>IF(ISBLANK('Outbreak 3'!$D$27),"",('Outbreak 3'!$D$27))</f>
        <v/>
      </c>
      <c r="Z4" s="111" t="str">
        <f>IF(ISBLANK('Outbreak 3'!$D$28),"",('Outbreak 3'!$D$28))</f>
        <v/>
      </c>
      <c r="AA4" s="111" t="str">
        <f>IF(ISBLANK('Outbreak 3'!$D$29),"",('Outbreak 3'!$D$29))</f>
        <v/>
      </c>
      <c r="AB4" s="111" t="str">
        <f>IF(ISBLANK('Outbreak 3'!$D$30),"",('Outbreak 3'!$D$30))</f>
        <v/>
      </c>
      <c r="AC4" s="111" t="str">
        <f>IF(ISBLANK('Outbreak 3'!$L$7),"",('Outbreak 3'!$L$7))</f>
        <v/>
      </c>
      <c r="AD4" s="111" t="str">
        <f>IF(ISBLANK('Outbreak 3'!$G$7),"",('Outbreak 3'!$G$7))</f>
        <v/>
      </c>
      <c r="AE4" s="111" t="str">
        <f>IF(ISBLANK('Outbreak 3'!$H$7),"",('Outbreak 3'!$H$7))</f>
        <v/>
      </c>
      <c r="AF4" s="111"/>
      <c r="AG4" s="111" t="str">
        <f>IF(ISBLANK('Outbreak 3'!$I$7),"",('Outbreak 3'!$I$7))</f>
        <v/>
      </c>
      <c r="AH4" s="111" t="str">
        <f>IF(ISBLANK('Outbreak 3'!$J$7),"",('Outbreak 3'!$J$7))</f>
        <v/>
      </c>
      <c r="AI4" s="111" t="str">
        <f>IF(ISBLANK('Outbreak 3'!$K$7),"",('Outbreak 3'!$K$7))</f>
        <v/>
      </c>
      <c r="AJ4" s="111" t="str">
        <f>IF(ISBLANK('Outbreak 3'!$L$22),"",('Outbreak 3'!$L$22))</f>
        <v/>
      </c>
      <c r="AK4" s="111" t="str">
        <f>IF(ISBLANK('Outbreak 3'!$G$22),"",('Outbreak 3'!$G$22))</f>
        <v/>
      </c>
      <c r="AL4" s="111" t="str">
        <f>IF(ISBLANK('Outbreak 3'!$H$22),"",('Outbreak 3'!$H$22))</f>
        <v/>
      </c>
      <c r="AM4" s="111"/>
      <c r="AN4" s="111" t="str">
        <f>IF(ISBLANK('Outbreak 3'!$I$22),"",('Outbreak 3'!$I$22))</f>
        <v/>
      </c>
      <c r="AO4" s="111" t="str">
        <f>IF(ISBLANK('Outbreak 3'!$J$22),"",('Outbreak 3'!$J$22))</f>
        <v/>
      </c>
      <c r="AP4" s="111" t="str">
        <f>IF(ISBLANK('Outbreak 3'!$K$22),"",('Outbreak 3'!$K$22))</f>
        <v/>
      </c>
      <c r="AQ4" s="111" t="str">
        <f>IF(ISBLANK('Outbreak 3'!$L$8),"",('Outbreak 3'!$L$8))</f>
        <v/>
      </c>
      <c r="AR4" s="111" t="str">
        <f>IF(ISBLANK('Outbreak 3'!$G$8),"",('Outbreak 3'!$G$8))</f>
        <v/>
      </c>
      <c r="AS4" s="111" t="str">
        <f>IF(ISBLANK('Outbreak 3'!$H$8),"",('Outbreak 3'!$H$8))</f>
        <v/>
      </c>
      <c r="AT4" s="111"/>
      <c r="AU4" s="111" t="str">
        <f>IF(ISBLANK('Outbreak 3'!$I$8),"",('Outbreak 3'!$I$8))</f>
        <v/>
      </c>
      <c r="AV4" s="111" t="str">
        <f>IF(ISBLANK('Outbreak 3'!$J$8),"",('Outbreak 3'!$J$8))</f>
        <v/>
      </c>
      <c r="AW4" s="111" t="str">
        <f>IF(ISBLANK('Outbreak 3'!$K$8),"",('Outbreak 3'!$K$8))</f>
        <v/>
      </c>
      <c r="AX4" s="111" t="str">
        <f>IF(ISBLANK('Outbreak 3'!$L$9),"",('Outbreak 3'!$L$9))</f>
        <v/>
      </c>
      <c r="AY4" s="111" t="str">
        <f>IF(ISBLANK('Outbreak 3'!$G$9),"",('Outbreak 3'!$G$9))</f>
        <v/>
      </c>
      <c r="AZ4" s="111" t="str">
        <f>IF(ISBLANK('Outbreak 3'!$H$9),"",('Outbreak 3'!$H$9))</f>
        <v/>
      </c>
      <c r="BA4" s="111" t="str">
        <f>IF(ISBLANK('Outbreak 3'!$I$9),"",('Outbreak 3'!$I$9))</f>
        <v/>
      </c>
      <c r="BB4" s="111" t="str">
        <f>IF(ISBLANK('Outbreak 3'!$J$9),"",('Outbreak 3'!$J$9))</f>
        <v/>
      </c>
      <c r="BC4" s="111" t="str">
        <f>IF(ISBLANK('Outbreak 3'!$K$9),"",('Outbreak 3'!$K$9))</f>
        <v/>
      </c>
      <c r="BD4" s="111" t="str">
        <f>IF(ISBLANK('Outbreak 3'!$L$10),"",('Outbreak 3'!$L$10))</f>
        <v/>
      </c>
      <c r="BE4" s="111" t="str">
        <f>IF(ISBLANK('Outbreak 3'!$G$10),"",('Outbreak 3'!$G$10))</f>
        <v/>
      </c>
      <c r="BF4" s="111" t="str">
        <f>IF(ISBLANK('Outbreak 3'!$H$10),"",('Outbreak 3'!$H$10))</f>
        <v/>
      </c>
      <c r="BG4" s="111" t="str">
        <f>IF(ISBLANK('Outbreak 3'!$I$10),"",('Outbreak 3'!$I$10))</f>
        <v/>
      </c>
      <c r="BH4" s="111" t="str">
        <f>IF(ISBLANK('Outbreak 3'!$J$10),"",('Outbreak 3'!$J$10))</f>
        <v/>
      </c>
      <c r="BI4" s="111" t="str">
        <f>IF(ISBLANK('Outbreak 3'!$K$10),"",('Outbreak 3'!$K$10))</f>
        <v/>
      </c>
      <c r="BJ4" s="111" t="str">
        <f>IF(ISBLANK('Outbreak 3'!$L$11),"",('Outbreak 3'!$L$11))</f>
        <v/>
      </c>
      <c r="BK4" s="111" t="str">
        <f>IF(ISBLANK('Outbreak 3'!$G$11),"",('Outbreak 3'!$G$11))</f>
        <v/>
      </c>
      <c r="BL4" s="111" t="str">
        <f>IF(ISBLANK('Outbreak 3'!$H$11),"",('Outbreak 3'!$H$11))</f>
        <v/>
      </c>
      <c r="BM4" s="111" t="str">
        <f>IF(ISBLANK('Outbreak 3'!$I$11),"",('Outbreak 3'!$I$11))</f>
        <v/>
      </c>
      <c r="BN4" s="111" t="str">
        <f>IF(ISBLANK('Outbreak 3'!$J$11),"",('Outbreak 3'!$J$11))</f>
        <v/>
      </c>
      <c r="BO4" s="111" t="str">
        <f>IF(ISBLANK('Outbreak 3'!$K$11),"",('Outbreak 3'!$K$11))</f>
        <v/>
      </c>
      <c r="BP4" s="111" t="str">
        <f>IF(ISBLANK('Outbreak 3'!$L$12),"",('Outbreak 3'!$L$12))</f>
        <v/>
      </c>
      <c r="BQ4" s="111" t="str">
        <f>IF(ISBLANK('Outbreak 3'!$G$12),"",('Outbreak 3'!$G$12))</f>
        <v/>
      </c>
      <c r="BR4" s="111" t="str">
        <f>IF(ISBLANK('Outbreak 3'!$H$12),"",('Outbreak 3'!$H$12))</f>
        <v/>
      </c>
      <c r="BS4" s="111"/>
      <c r="BT4" s="111" t="str">
        <f>IF(ISBLANK('Outbreak 3'!$I$12),"",('Outbreak 3'!$I$12))</f>
        <v/>
      </c>
      <c r="BU4" s="111" t="str">
        <f>IF(ISBLANK('Outbreak 3'!$J$12),"",('Outbreak 3'!$J$12))</f>
        <v/>
      </c>
      <c r="BV4" s="111" t="str">
        <f>IF(ISBLANK('Outbreak 3'!$K$12),"",('Outbreak 3'!$K$12))</f>
        <v/>
      </c>
      <c r="BW4" s="111" t="str">
        <f>IF(ISBLANK('Outbreak 3'!$L$13),"",('Outbreak 3'!$L$13))</f>
        <v/>
      </c>
      <c r="BX4" s="111" t="str">
        <f>IF(ISBLANK('Outbreak 3'!$G$13),"",('Outbreak 3'!$G$13))</f>
        <v/>
      </c>
      <c r="BY4" s="111" t="str">
        <f>IF(ISBLANK('Outbreak 3'!$H$13),"",('Outbreak 3'!$H$13))</f>
        <v/>
      </c>
      <c r="BZ4" s="111"/>
      <c r="CA4" s="111" t="str">
        <f>IF(ISBLANK('Outbreak 3'!$I$13),"",('Outbreak 3'!$I$13))</f>
        <v/>
      </c>
      <c r="CB4" s="111" t="str">
        <f>IF(ISBLANK('Outbreak 3'!$J$13),"",('Outbreak 3'!$J$13))</f>
        <v/>
      </c>
      <c r="CC4" s="111" t="str">
        <f>IF(ISBLANK('Outbreak 3'!$K$13),"",('Outbreak 3'!$K$13))</f>
        <v/>
      </c>
      <c r="CD4" s="111" t="str">
        <f>IF(ISBLANK('Outbreak 3'!$L$23),"",('Outbreak 3'!$L$23))</f>
        <v/>
      </c>
      <c r="CE4" s="111" t="str">
        <f>IF(ISBLANK('Outbreak 3'!$G$23),"",('Outbreak 3'!$G$23))</f>
        <v/>
      </c>
      <c r="CF4" s="111" t="str">
        <f>IF(ISBLANK('Outbreak 3'!$H$23),"",('Outbreak 3'!$H$23))</f>
        <v/>
      </c>
      <c r="CG4" s="111"/>
      <c r="CH4" s="111" t="str">
        <f>IF(ISBLANK('Outbreak 3'!$I$23),"",'Outbreak 3'!$I$23)</f>
        <v/>
      </c>
      <c r="CI4" s="111" t="str">
        <f>IF(ISBLANK('Outbreak 3'!$J$23),"",('Outbreak 3'!$J$23))</f>
        <v/>
      </c>
      <c r="CJ4" s="111" t="str">
        <f>IF(ISBLANK('Outbreak 3'!$K$23),"",('Outbreak 3'!$K$23))</f>
        <v/>
      </c>
      <c r="CK4" s="111" t="str">
        <f>IF(ISBLANK('Outbreak 3'!$L$24),"",('Outbreak 3'!$L$24))</f>
        <v/>
      </c>
      <c r="CL4" s="111" t="str">
        <f>IF(ISBLANK('Outbreak 3'!$G$24),"",('Outbreak 3'!$G$24))</f>
        <v/>
      </c>
      <c r="CM4" s="111" t="str">
        <f>IF(ISBLANK('Outbreak 3'!$H$24),"",('Outbreak 3'!$H$24))</f>
        <v/>
      </c>
      <c r="CN4" s="111" t="str">
        <f>IF(ISBLANK('Outbreak 3'!$I$24),"",('Outbreak 3'!$I$24))</f>
        <v/>
      </c>
      <c r="CO4" s="111" t="str">
        <f>IF(ISBLANK('Outbreak 3'!$J$24),"",('Outbreak 3'!$J$24))</f>
        <v/>
      </c>
      <c r="CP4" s="111" t="str">
        <f>IF(ISBLANK('Outbreak 3'!$K$24),"",('Outbreak 3'!$K$24))</f>
        <v/>
      </c>
      <c r="CQ4" s="111" t="str">
        <f>IF(ISBLANK('Outbreak 3'!$L$25),"",('Outbreak 3'!$L$25))</f>
        <v/>
      </c>
      <c r="CR4" s="111" t="str">
        <f>IF(ISBLANK('Outbreak 3'!$G$25),"",('Outbreak 3'!$G$25))</f>
        <v/>
      </c>
      <c r="CS4" s="111" t="str">
        <f>IF(ISBLANK('Outbreak 3'!$H$25),"",('Outbreak 3'!$H$25))</f>
        <v/>
      </c>
      <c r="CT4" s="111" t="str">
        <f>IF(ISBLANK('Outbreak 3'!$I$25),"",('Outbreak 3'!$I$25))</f>
        <v/>
      </c>
      <c r="CU4" s="111" t="str">
        <f>IF(ISBLANK('Outbreak 3'!$J$25),"",('Outbreak 3'!$J$25))</f>
        <v/>
      </c>
      <c r="CV4" s="111" t="str">
        <f>IF(ISBLANK('Outbreak 3'!$K$25),"",('Outbreak 3'!$K$25))</f>
        <v/>
      </c>
      <c r="CW4" s="111" t="str">
        <f>IF(ISBLANK('Outbreak 3'!$L$26),"",('Outbreak 3'!$L$26))</f>
        <v/>
      </c>
      <c r="CX4" s="111" t="str">
        <f>IF(ISBLANK('Outbreak 3'!$G$26),"",('Outbreak 3'!$G$26))</f>
        <v/>
      </c>
      <c r="CY4" s="111" t="str">
        <f>IF(ISBLANK('Outbreak 3'!$H$26),"",('Outbreak 3'!$H$26))</f>
        <v/>
      </c>
      <c r="CZ4" s="111" t="str">
        <f>IF(ISBLANK('Outbreak 3'!$I$26),"",('Outbreak 3'!$I$26))</f>
        <v/>
      </c>
      <c r="DA4" s="111" t="str">
        <f>IF(ISBLANK('Outbreak 3'!$J$26),"",('Outbreak 3'!$J$26))</f>
        <v/>
      </c>
      <c r="DB4" s="111" t="str">
        <f>IF(ISBLANK('Outbreak 3'!$K$26),"",('Outbreak 3'!$K$26))</f>
        <v/>
      </c>
      <c r="DC4" s="111" t="str">
        <f>IF(ISBLANK('Outbreak 3'!$L$27),"",('Outbreak 3'!$L$27))</f>
        <v/>
      </c>
      <c r="DD4" s="111" t="str">
        <f>IF(ISBLANK('Outbreak 3'!$G$27),"",('Outbreak 3'!$G$27))</f>
        <v/>
      </c>
      <c r="DE4" s="111" t="str">
        <f>IF(ISBLANK('Outbreak 3'!$H$27),"",('Outbreak 3'!$H$27))</f>
        <v/>
      </c>
      <c r="DF4" s="111"/>
      <c r="DG4" s="111" t="str">
        <f>IF(ISBLANK('Outbreak 3'!$I$27),"",('Outbreak 3'!$I$27))</f>
        <v/>
      </c>
      <c r="DH4" s="111" t="str">
        <f>IF(ISBLANK('Outbreak 3'!$J$27),"",('Outbreak 3'!$J$27))</f>
        <v/>
      </c>
      <c r="DI4" s="111" t="str">
        <f>IF(ISBLANK('Outbreak 3'!$K$27),"",('Outbreak 3'!$K$27))</f>
        <v/>
      </c>
      <c r="DJ4" s="111" t="str">
        <f>IF(ISBLANK('Outbreak 3'!$L$28),"",('Outbreak 3'!$L$28))</f>
        <v/>
      </c>
      <c r="DK4" s="111" t="str">
        <f>IF(ISBLANK('Outbreak 3'!$G$28),"",('Outbreak 3'!$G$28))</f>
        <v/>
      </c>
      <c r="DL4" s="111" t="str">
        <f>IF(ISBLANK('Outbreak 3'!$H$28),"",('Outbreak 3'!$H$28))</f>
        <v/>
      </c>
      <c r="DM4" s="111"/>
      <c r="DN4" s="111" t="str">
        <f>IF(ISBLANK('Outbreak 3'!$I$28),"",('Outbreak 3'!$I$28))</f>
        <v/>
      </c>
      <c r="DO4" s="111" t="str">
        <f>IF(ISBLANK('Outbreak 3'!$J$28),"",('Outbreak 3'!$J$28))</f>
        <v/>
      </c>
      <c r="DP4" s="111" t="str">
        <f>IF(ISBLANK('Outbreak 3'!$K$28),"",('Outbreak 3'!$K$28))</f>
        <v/>
      </c>
    </row>
    <row r="5" spans="1:120" s="81" customFormat="1">
      <c r="A5" s="111" t="str">
        <f>IF(ISBLANK('Outbreak 4'!$D$4),"",('Outbreak 4'!$D$4))</f>
        <v/>
      </c>
      <c r="B5" s="111">
        <f>'Outbreak 4'!L1</f>
        <v>4</v>
      </c>
      <c r="C5" s="111" t="str">
        <f>IF(ISBLANK('Outbreak 4'!$D$5),"",('Outbreak 4'!$D$5))</f>
        <v/>
      </c>
      <c r="D5" s="111" t="str">
        <f>IF(ISBLANK('Outbreak 4'!$D$6),"",('Outbreak 4'!$D$6))</f>
        <v/>
      </c>
      <c r="E5" s="111" t="str">
        <f>IF(ISBLANK('Outbreak 4'!$D$7),"",('Outbreak 4'!$D$7))</f>
        <v/>
      </c>
      <c r="F5" s="112" t="str">
        <f>IF(ISBLANK('Outbreak 4'!$D$8),"",('Outbreak 4'!$D$8))</f>
        <v/>
      </c>
      <c r="G5" s="112" t="str">
        <f>IF(ISBLANK('Outbreak 4'!$D$9),"",('Outbreak 4'!$D$9))</f>
        <v/>
      </c>
      <c r="H5" s="111" t="str">
        <f>IF(ISBLANK('Outbreak 4'!$D$10),"",('Outbreak 4'!$D$10))</f>
        <v/>
      </c>
      <c r="I5" s="112" t="str">
        <f>IF(ISBLANK('Outbreak 4'!$D$11),"",('Outbreak 4'!$D$11))</f>
        <v/>
      </c>
      <c r="J5" s="111" t="str">
        <f>IF(ISBLANK('Outbreak 4'!$D$12),"",('Outbreak 4'!$D$12))</f>
        <v/>
      </c>
      <c r="K5" s="112" t="str">
        <f>IF(ISBLANK('Outbreak 4'!$D$13),"",('Outbreak 4'!$D$13))</f>
        <v/>
      </c>
      <c r="L5" s="111" t="str">
        <f>IF(ISBLANK('Outbreak 4'!$D$14),"",('Outbreak 4'!$D$14))</f>
        <v/>
      </c>
      <c r="M5" s="112" t="str">
        <f>IF(ISBLANK('Outbreak 4'!$D$15),"",('Outbreak 4'!$D$15))</f>
        <v/>
      </c>
      <c r="N5" s="111" t="str">
        <f>IF(ISBLANK('Outbreak 4'!$D$16),"",('Outbreak 4'!$D$16))</f>
        <v/>
      </c>
      <c r="O5" s="112" t="str">
        <f>IF(ISBLANK('Outbreak 4'!$D$17),"",('Outbreak 4'!$D$17))</f>
        <v/>
      </c>
      <c r="P5" s="111" t="str">
        <f>IF(ISBLANK('Outbreak 4'!$D$18),"",('Outbreak 4'!$D$18))</f>
        <v/>
      </c>
      <c r="Q5" s="112" t="str">
        <f>IF(ISBLANK('Outbreak 4'!$D$19),"",('Outbreak 4'!$D$19))</f>
        <v/>
      </c>
      <c r="R5" s="111" t="str">
        <f>IF(ISBLANK('Outbreak 4'!$D$20),"",('Outbreak 4'!$D$20))</f>
        <v/>
      </c>
      <c r="S5" s="111" t="str">
        <f>IF(ISBLANK('Outbreak 4'!$D$21),"",('Outbreak 4'!$D$21))</f>
        <v/>
      </c>
      <c r="T5" s="111" t="str">
        <f>IF(ISBLANK('Outbreak 4'!$D$22),"",('Outbreak 4'!$D$22))</f>
        <v/>
      </c>
      <c r="U5" s="111" t="str">
        <f>IF(ISBLANK('Outbreak 4'!$D$23),"",('Outbreak 4'!$D$23))</f>
        <v/>
      </c>
      <c r="V5" s="111" t="str">
        <f>IF(ISBLANK('Outbreak 4'!$D$24),"",('Outbreak 4'!$D$24))</f>
        <v/>
      </c>
      <c r="W5" s="111" t="str">
        <f>IF(ISBLANK('Outbreak 4'!$D$25),"",('Outbreak 4'!$D$25))</f>
        <v/>
      </c>
      <c r="X5" s="111" t="str">
        <f>IF(ISBLANK('Outbreak 4'!$D$26),"",('Outbreak 4'!$D$26))</f>
        <v/>
      </c>
      <c r="Y5" s="111" t="str">
        <f>IF(ISBLANK('Outbreak 4'!$D$27),"",('Outbreak 4'!$D$27))</f>
        <v/>
      </c>
      <c r="Z5" s="111" t="str">
        <f>IF(ISBLANK('Outbreak 4'!$D$28),"",('Outbreak 4'!$D$28))</f>
        <v/>
      </c>
      <c r="AA5" s="111" t="str">
        <f>IF(ISBLANK('Outbreak 4'!$D$29),"",('Outbreak 4'!$D$29))</f>
        <v/>
      </c>
      <c r="AB5" s="111" t="str">
        <f>IF(ISBLANK('Outbreak 4'!$D$30),"",('Outbreak 4'!$D$30))</f>
        <v/>
      </c>
      <c r="AC5" s="111" t="str">
        <f>IF(ISBLANK('Outbreak 4'!$L$7),"",('Outbreak 4'!$L$7))</f>
        <v/>
      </c>
      <c r="AD5" s="111" t="str">
        <f>IF(ISBLANK('Outbreak 4'!$G$7),"",('Outbreak 4'!$G$7))</f>
        <v/>
      </c>
      <c r="AE5" s="111" t="str">
        <f>IF(ISBLANK('Outbreak 4'!$H$7),"",('Outbreak 4'!$H$7))</f>
        <v/>
      </c>
      <c r="AF5" s="111"/>
      <c r="AG5" s="111" t="str">
        <f>IF(ISBLANK('Outbreak 4'!$I$7),"",('Outbreak 4'!$I$7))</f>
        <v/>
      </c>
      <c r="AH5" s="111" t="str">
        <f>IF(ISBLANK('Outbreak 4'!$J$7),"",('Outbreak 4'!$J$7))</f>
        <v/>
      </c>
      <c r="AI5" s="111" t="str">
        <f>IF(ISBLANK('Outbreak 4'!$K$7),"",('Outbreak 4'!$K$7))</f>
        <v/>
      </c>
      <c r="AJ5" s="111" t="str">
        <f>IF(ISBLANK('Outbreak 4'!$L$22),"",('Outbreak 4'!$L$22))</f>
        <v/>
      </c>
      <c r="AK5" s="111" t="str">
        <f>IF(ISBLANK('Outbreak 4'!$G$22),"",('Outbreak 4'!$G$22))</f>
        <v/>
      </c>
      <c r="AL5" s="111" t="str">
        <f>IF(ISBLANK('Outbreak 4'!$H$22),"",('Outbreak 4'!$H$22))</f>
        <v/>
      </c>
      <c r="AM5" s="111"/>
      <c r="AN5" s="111" t="str">
        <f>IF(ISBLANK('Outbreak 4'!$I$22),"",('Outbreak 4'!$I$22))</f>
        <v/>
      </c>
      <c r="AO5" s="111" t="str">
        <f>IF(ISBLANK('Outbreak 4'!$J$22),"",('Outbreak 4'!$J$22))</f>
        <v/>
      </c>
      <c r="AP5" s="111" t="str">
        <f>IF(ISBLANK('Outbreak 4'!$K$22),"",('Outbreak 4'!$K$22))</f>
        <v/>
      </c>
      <c r="AQ5" s="111" t="str">
        <f>IF(ISBLANK('Outbreak 4'!$L$8),"",('Outbreak 4'!$L$8))</f>
        <v/>
      </c>
      <c r="AR5" s="111" t="str">
        <f>IF(ISBLANK('Outbreak 4'!$G$8),"",('Outbreak 4'!$G$8))</f>
        <v/>
      </c>
      <c r="AS5" s="111" t="str">
        <f>IF(ISBLANK('Outbreak 4'!$H$8),"",('Outbreak 4'!$H$8))</f>
        <v/>
      </c>
      <c r="AT5" s="111"/>
      <c r="AU5" s="111" t="str">
        <f>IF(ISBLANK('Outbreak 4'!$I$8),"",('Outbreak 4'!$I$8))</f>
        <v/>
      </c>
      <c r="AV5" s="111" t="str">
        <f>IF(ISBLANK('Outbreak 4'!$J$8),"",('Outbreak 4'!$J$8))</f>
        <v/>
      </c>
      <c r="AW5" s="111" t="str">
        <f>IF(ISBLANK('Outbreak 4'!$K$8),"",('Outbreak 4'!$K$8))</f>
        <v/>
      </c>
      <c r="AX5" s="111" t="str">
        <f>IF(ISBLANK('Outbreak 4'!$L$9),"",('Outbreak 4'!$L$9))</f>
        <v/>
      </c>
      <c r="AY5" s="111" t="str">
        <f>IF(ISBLANK('Outbreak 4'!$G$9),"",('Outbreak 4'!$G$9))</f>
        <v/>
      </c>
      <c r="AZ5" s="111" t="str">
        <f>IF(ISBLANK('Outbreak 4'!$H$9),"",('Outbreak 4'!$H$9))</f>
        <v/>
      </c>
      <c r="BA5" s="111" t="str">
        <f>IF(ISBLANK('Outbreak 4'!$I$9),"",('Outbreak 4'!$I$9))</f>
        <v/>
      </c>
      <c r="BB5" s="111" t="str">
        <f>IF(ISBLANK('Outbreak 4'!$J$9),"",('Outbreak 4'!$J$9))</f>
        <v/>
      </c>
      <c r="BC5" s="111" t="str">
        <f>IF(ISBLANK('Outbreak 4'!$K$9),"",('Outbreak 4'!$K$9))</f>
        <v/>
      </c>
      <c r="BD5" s="111" t="str">
        <f>IF(ISBLANK('Outbreak 4'!$L$10),"",('Outbreak 4'!$L$10))</f>
        <v/>
      </c>
      <c r="BE5" s="111" t="str">
        <f>IF(ISBLANK('Outbreak 4'!$G$10),"",('Outbreak 4'!$G$10))</f>
        <v/>
      </c>
      <c r="BF5" s="111" t="str">
        <f>IF(ISBLANK('Outbreak 4'!$H$10),"",('Outbreak 4'!$H$10))</f>
        <v/>
      </c>
      <c r="BG5" s="111" t="str">
        <f>IF(ISBLANK('Outbreak 4'!$I$10),"",('Outbreak 4'!$I$10))</f>
        <v/>
      </c>
      <c r="BH5" s="111" t="str">
        <f>IF(ISBLANK('Outbreak 4'!$J$10),"",('Outbreak 4'!$J$10))</f>
        <v/>
      </c>
      <c r="BI5" s="111" t="str">
        <f>IF(ISBLANK('Outbreak 4'!$K$10),"",('Outbreak 4'!$K$10))</f>
        <v/>
      </c>
      <c r="BJ5" s="111" t="str">
        <f>IF(ISBLANK('Outbreak 4'!$L$11),"",('Outbreak 4'!$L$11))</f>
        <v/>
      </c>
      <c r="BK5" s="111" t="str">
        <f>IF(ISBLANK('Outbreak 4'!$G$11),"",('Outbreak 4'!$G$11))</f>
        <v/>
      </c>
      <c r="BL5" s="111" t="str">
        <f>IF(ISBLANK('Outbreak 4'!$H$11),"",('Outbreak 4'!$H$11))</f>
        <v/>
      </c>
      <c r="BM5" s="111" t="str">
        <f>IF(ISBLANK('Outbreak 4'!$I$11),"",('Outbreak 4'!$I$11))</f>
        <v/>
      </c>
      <c r="BN5" s="111" t="str">
        <f>IF(ISBLANK('Outbreak 4'!$J$11),"",('Outbreak 4'!$J$11))</f>
        <v/>
      </c>
      <c r="BO5" s="111" t="str">
        <f>IF(ISBLANK('Outbreak 4'!$K$11),"",('Outbreak 4'!$K$11))</f>
        <v/>
      </c>
      <c r="BP5" s="111" t="str">
        <f>IF(ISBLANK('Outbreak 4'!$L$12),"",('Outbreak 4'!$L$12))</f>
        <v/>
      </c>
      <c r="BQ5" s="111" t="str">
        <f>IF(ISBLANK('Outbreak 4'!$G$12),"",('Outbreak 4'!$G$12))</f>
        <v/>
      </c>
      <c r="BR5" s="111" t="str">
        <f>IF(ISBLANK('Outbreak 4'!$H$12),"",('Outbreak 4'!$H$12))</f>
        <v/>
      </c>
      <c r="BS5" s="111"/>
      <c r="BT5" s="111" t="str">
        <f>IF(ISBLANK('Outbreak 4'!$I$12),"",('Outbreak 4'!$I$12))</f>
        <v/>
      </c>
      <c r="BU5" s="111" t="str">
        <f>IF(ISBLANK('Outbreak 4'!$J$12),"",('Outbreak 4'!$J$12))</f>
        <v/>
      </c>
      <c r="BV5" s="111" t="str">
        <f>IF(ISBLANK('Outbreak 4'!$K$12),"",('Outbreak 4'!$K$12))</f>
        <v/>
      </c>
      <c r="BW5" s="111" t="str">
        <f>IF(ISBLANK('Outbreak 4'!$L$13),"",('Outbreak 4'!$L$13))</f>
        <v/>
      </c>
      <c r="BX5" s="111" t="str">
        <f>IF(ISBLANK('Outbreak 4'!$G$13),"",('Outbreak 4'!$G$13))</f>
        <v/>
      </c>
      <c r="BY5" s="111" t="str">
        <f>IF(ISBLANK('Outbreak 4'!$H$13),"",('Outbreak 4'!$H$13))</f>
        <v/>
      </c>
      <c r="BZ5" s="111"/>
      <c r="CA5" s="111" t="str">
        <f>IF(ISBLANK('Outbreak 4'!$I$13),"",('Outbreak 4'!$I$13))</f>
        <v/>
      </c>
      <c r="CB5" s="111" t="str">
        <f>IF(ISBLANK('Outbreak 4'!$J$13),"",('Outbreak 4'!$J$13))</f>
        <v/>
      </c>
      <c r="CC5" s="111" t="str">
        <f>IF(ISBLANK('Outbreak 4'!$K$13),"",('Outbreak 4'!$K$13))</f>
        <v/>
      </c>
      <c r="CD5" s="111" t="str">
        <f>IF(ISBLANK('Outbreak 4'!$L$23),"",('Outbreak 4'!$L$23))</f>
        <v/>
      </c>
      <c r="CE5" s="111" t="str">
        <f>IF(ISBLANK('Outbreak 4'!$G$23),"",('Outbreak 4'!$G$23))</f>
        <v/>
      </c>
      <c r="CF5" s="111" t="str">
        <f>IF(ISBLANK('Outbreak 4'!$H$23),"",('Outbreak 4'!$H$23))</f>
        <v/>
      </c>
      <c r="CG5" s="111"/>
      <c r="CH5" s="111" t="str">
        <f>IF(ISBLANK('Outbreak 4'!$I$23),"",'Outbreak 4'!$I$23)</f>
        <v/>
      </c>
      <c r="CI5" s="111" t="str">
        <f>IF(ISBLANK('Outbreak 4'!$J$23),"",('Outbreak 4'!$J$23))</f>
        <v/>
      </c>
      <c r="CJ5" s="111" t="str">
        <f>IF(ISBLANK('Outbreak 4'!$K$23),"",('Outbreak 4'!$K$23))</f>
        <v/>
      </c>
      <c r="CK5" s="111" t="str">
        <f>IF(ISBLANK('Outbreak 4'!$L$24),"",('Outbreak 4'!$L$24))</f>
        <v/>
      </c>
      <c r="CL5" s="111" t="str">
        <f>IF(ISBLANK('Outbreak 4'!$G$24),"",('Outbreak 4'!$G$24))</f>
        <v/>
      </c>
      <c r="CM5" s="111" t="str">
        <f>IF(ISBLANK('Outbreak 4'!$H$24),"",('Outbreak 4'!$H$24))</f>
        <v/>
      </c>
      <c r="CN5" s="111" t="str">
        <f>IF(ISBLANK('Outbreak 4'!$I$24),"",('Outbreak 4'!$I$24))</f>
        <v/>
      </c>
      <c r="CO5" s="111" t="str">
        <f>IF(ISBLANK('Outbreak 4'!$J$24),"",('Outbreak 4'!$J$24))</f>
        <v/>
      </c>
      <c r="CP5" s="111" t="str">
        <f>IF(ISBLANK('Outbreak 4'!$K$24),"",('Outbreak 4'!$K$24))</f>
        <v/>
      </c>
      <c r="CQ5" s="111" t="str">
        <f>IF(ISBLANK('Outbreak 4'!$L$25),"",('Outbreak 4'!$L$25))</f>
        <v/>
      </c>
      <c r="CR5" s="111" t="str">
        <f>IF(ISBLANK('Outbreak 4'!$G$25),"",('Outbreak 4'!$G$25))</f>
        <v/>
      </c>
      <c r="CS5" s="111" t="str">
        <f>IF(ISBLANK('Outbreak 4'!$H$25),"",('Outbreak 4'!$H$25))</f>
        <v/>
      </c>
      <c r="CT5" s="111" t="str">
        <f>IF(ISBLANK('Outbreak 4'!$I$25),"",('Outbreak 4'!$I$25))</f>
        <v/>
      </c>
      <c r="CU5" s="111" t="str">
        <f>IF(ISBLANK('Outbreak 4'!$J$25),"",('Outbreak 4'!$J$25))</f>
        <v/>
      </c>
      <c r="CV5" s="111" t="str">
        <f>IF(ISBLANK('Outbreak 4'!$K$25),"",('Outbreak 4'!$K$25))</f>
        <v/>
      </c>
      <c r="CW5" s="111" t="str">
        <f>IF(ISBLANK('Outbreak 4'!$L$26),"",('Outbreak 4'!$L$26))</f>
        <v/>
      </c>
      <c r="CX5" s="111" t="str">
        <f>IF(ISBLANK('Outbreak 4'!$G$26),"",('Outbreak 4'!$G$26))</f>
        <v/>
      </c>
      <c r="CY5" s="111" t="str">
        <f>IF(ISBLANK('Outbreak 4'!$H$26),"",('Outbreak 4'!$H$26))</f>
        <v/>
      </c>
      <c r="CZ5" s="111" t="str">
        <f>IF(ISBLANK('Outbreak 4'!$I$26),"",('Outbreak 4'!$I$26))</f>
        <v/>
      </c>
      <c r="DA5" s="111" t="str">
        <f>IF(ISBLANK('Outbreak 4'!$J$26),"",('Outbreak 4'!$J$26))</f>
        <v/>
      </c>
      <c r="DB5" s="111" t="str">
        <f>IF(ISBLANK('Outbreak 4'!$K$26),"",('Outbreak 4'!$K$26))</f>
        <v/>
      </c>
      <c r="DC5" s="111" t="str">
        <f>IF(ISBLANK('Outbreak 4'!$L$27),"",('Outbreak 4'!$L$27))</f>
        <v/>
      </c>
      <c r="DD5" s="111" t="str">
        <f>IF(ISBLANK('Outbreak 4'!$G$27),"",('Outbreak 4'!$G$27))</f>
        <v/>
      </c>
      <c r="DE5" s="111" t="str">
        <f>IF(ISBLANK('Outbreak 4'!$H$27),"",('Outbreak 4'!$H$27))</f>
        <v/>
      </c>
      <c r="DF5" s="111"/>
      <c r="DG5" s="111" t="str">
        <f>IF(ISBLANK('Outbreak 4'!$I$27),"",('Outbreak 4'!$I$27))</f>
        <v/>
      </c>
      <c r="DH5" s="111" t="str">
        <f>IF(ISBLANK('Outbreak 4'!$J$27),"",('Outbreak 4'!$J$27))</f>
        <v/>
      </c>
      <c r="DI5" s="111" t="str">
        <f>IF(ISBLANK('Outbreak 4'!$K$27),"",('Outbreak 4'!$K$27))</f>
        <v/>
      </c>
      <c r="DJ5" s="111" t="str">
        <f>IF(ISBLANK('Outbreak 4'!$L$28),"",('Outbreak 4'!$L$28))</f>
        <v/>
      </c>
      <c r="DK5" s="111" t="str">
        <f>IF(ISBLANK('Outbreak 4'!$G$28),"",('Outbreak 4'!$G$28))</f>
        <v/>
      </c>
      <c r="DL5" s="111" t="str">
        <f>IF(ISBLANK('Outbreak 4'!$H$28),"",('Outbreak 4'!$H$28))</f>
        <v/>
      </c>
      <c r="DM5" s="111"/>
      <c r="DN5" s="111" t="str">
        <f>IF(ISBLANK('Outbreak 4'!$I$28),"",('Outbreak 4'!$I$28))</f>
        <v/>
      </c>
      <c r="DO5" s="111" t="str">
        <f>IF(ISBLANK('Outbreak 4'!$J$28),"",('Outbreak 4'!$J$28))</f>
        <v/>
      </c>
      <c r="DP5" s="111" t="str">
        <f>IF(ISBLANK('Outbreak 4'!$K$28),"",('Outbreak 4'!$K$28))</f>
        <v/>
      </c>
    </row>
    <row r="6" spans="1:120" s="81" customFormat="1">
      <c r="B6" s="59"/>
      <c r="C6" s="80"/>
      <c r="F6" s="82"/>
      <c r="G6" s="82"/>
      <c r="I6" s="82"/>
      <c r="O6" s="82"/>
      <c r="P6" s="82"/>
      <c r="Q6" s="82"/>
    </row>
    <row r="7" spans="1:120" s="81" customFormat="1">
      <c r="B7" s="59"/>
      <c r="C7" s="80"/>
      <c r="F7" s="82"/>
      <c r="G7" s="82"/>
      <c r="I7" s="82"/>
      <c r="O7" s="82"/>
      <c r="P7" s="82"/>
      <c r="Q7" s="82"/>
    </row>
    <row r="8" spans="1:120" s="81" customFormat="1">
      <c r="B8" s="59"/>
      <c r="C8" s="80"/>
      <c r="F8" s="82"/>
      <c r="G8" s="82"/>
      <c r="I8" s="82"/>
      <c r="O8" s="82"/>
      <c r="P8" s="82"/>
      <c r="Q8" s="82"/>
    </row>
    <row r="9" spans="1:120" s="81" customFormat="1">
      <c r="B9" s="59"/>
      <c r="C9" s="80"/>
      <c r="F9" s="82"/>
      <c r="G9" s="82"/>
      <c r="O9" s="82"/>
      <c r="P9" s="82"/>
      <c r="Q9" s="82"/>
    </row>
    <row r="10" spans="1:120" s="81" customFormat="1">
      <c r="B10" s="59"/>
      <c r="C10" s="80"/>
      <c r="F10" s="82"/>
      <c r="G10" s="82"/>
      <c r="O10" s="82"/>
      <c r="P10" s="82"/>
      <c r="Q10" s="82"/>
    </row>
    <row r="11" spans="1:120" s="81" customFormat="1">
      <c r="B11" s="59"/>
      <c r="C11" s="80"/>
      <c r="F11" s="82"/>
      <c r="G11" s="82"/>
      <c r="O11" s="82"/>
      <c r="P11" s="82"/>
      <c r="Q11" s="82"/>
    </row>
    <row r="12" spans="1:120" s="81" customFormat="1">
      <c r="B12" s="59"/>
      <c r="C12" s="80"/>
      <c r="F12" s="82"/>
      <c r="G12" s="82"/>
      <c r="O12" s="82"/>
      <c r="P12" s="82"/>
      <c r="Q12" s="82"/>
    </row>
    <row r="13" spans="1:120" s="81" customFormat="1">
      <c r="B13" s="59"/>
      <c r="C13" s="80"/>
      <c r="F13" s="82"/>
      <c r="G13" s="82"/>
      <c r="O13" s="82"/>
      <c r="P13" s="82"/>
      <c r="Q13" s="82"/>
    </row>
    <row r="14" spans="1:120" s="81" customFormat="1">
      <c r="B14" s="59"/>
      <c r="C14" s="80"/>
      <c r="F14" s="82"/>
      <c r="G14" s="82"/>
      <c r="O14" s="82"/>
      <c r="P14" s="82"/>
      <c r="Q14" s="82"/>
    </row>
    <row r="15" spans="1:120" s="81" customFormat="1">
      <c r="B15" s="59"/>
      <c r="C15" s="80"/>
      <c r="F15" s="82"/>
      <c r="G15" s="82"/>
      <c r="O15" s="82"/>
      <c r="P15" s="82"/>
      <c r="Q15" s="82"/>
    </row>
    <row r="16" spans="1:120" s="81" customFormat="1">
      <c r="B16" s="59"/>
      <c r="C16" s="80"/>
      <c r="F16" s="82"/>
      <c r="G16" s="82"/>
      <c r="O16" s="82"/>
      <c r="P16" s="82"/>
      <c r="Q16" s="82"/>
    </row>
    <row r="17" spans="1:17" s="81" customFormat="1">
      <c r="B17" s="59"/>
      <c r="C17" s="80"/>
      <c r="F17" s="82"/>
      <c r="G17" s="82"/>
      <c r="O17" s="82"/>
      <c r="P17" s="82"/>
      <c r="Q17" s="82"/>
    </row>
    <row r="18" spans="1:17" s="81" customFormat="1">
      <c r="B18" s="59"/>
      <c r="C18" s="80"/>
      <c r="F18" s="82"/>
      <c r="G18" s="82"/>
      <c r="O18" s="82"/>
      <c r="P18" s="82"/>
      <c r="Q18" s="82"/>
    </row>
    <row r="19" spans="1:17" s="81" customFormat="1">
      <c r="B19" s="59"/>
      <c r="C19" s="80"/>
      <c r="F19" s="82"/>
      <c r="G19" s="82"/>
      <c r="O19" s="82"/>
      <c r="P19" s="82"/>
      <c r="Q19" s="82"/>
    </row>
    <row r="20" spans="1:17" s="81" customFormat="1">
      <c r="B20" s="59"/>
      <c r="C20" s="80"/>
      <c r="F20" s="82"/>
      <c r="G20" s="82"/>
      <c r="O20" s="82"/>
      <c r="P20" s="82"/>
      <c r="Q20" s="82"/>
    </row>
    <row r="21" spans="1:17" s="81" customFormat="1">
      <c r="B21" s="59"/>
      <c r="C21" s="80"/>
      <c r="F21" s="82"/>
      <c r="G21" s="82"/>
      <c r="I21" s="82"/>
      <c r="O21" s="82"/>
      <c r="P21" s="82"/>
      <c r="Q21" s="82"/>
    </row>
    <row r="22" spans="1:17" s="81" customFormat="1">
      <c r="A22" s="48"/>
      <c r="B22" s="59"/>
      <c r="C22" s="80"/>
      <c r="F22" s="82"/>
      <c r="G22" s="82"/>
      <c r="I22" s="82"/>
      <c r="O22" s="82"/>
      <c r="P22" s="82"/>
      <c r="Q22" s="82"/>
    </row>
    <row r="23" spans="1:17" s="81" customFormat="1">
      <c r="A23" s="48"/>
      <c r="B23" s="59"/>
      <c r="C23" s="80"/>
      <c r="F23" s="82"/>
      <c r="G23" s="82"/>
      <c r="I23" s="82"/>
      <c r="O23" s="82"/>
      <c r="P23" s="82"/>
      <c r="Q23" s="82"/>
    </row>
    <row r="24" spans="1:17" s="81" customFormat="1">
      <c r="A24" s="48"/>
      <c r="B24" s="59"/>
      <c r="C24" s="80"/>
      <c r="F24" s="82"/>
      <c r="G24" s="82"/>
      <c r="I24" s="82"/>
      <c r="O24" s="82"/>
      <c r="P24" s="82"/>
      <c r="Q24" s="82"/>
    </row>
    <row r="25" spans="1:17" s="81" customFormat="1">
      <c r="A25" s="79"/>
      <c r="B25" s="59"/>
      <c r="C25" s="80"/>
      <c r="F25" s="82"/>
      <c r="G25" s="82"/>
      <c r="I25" s="82"/>
      <c r="O25" s="82"/>
      <c r="P25" s="82"/>
      <c r="Q25" s="82"/>
    </row>
    <row r="26" spans="1:17" s="81" customFormat="1">
      <c r="A26" s="79"/>
      <c r="B26" s="59"/>
      <c r="C26" s="80"/>
      <c r="F26" s="82"/>
      <c r="G26" s="82"/>
      <c r="I26" s="82"/>
      <c r="O26" s="82"/>
      <c r="P26" s="82"/>
      <c r="Q26" s="82"/>
    </row>
    <row r="27" spans="1:17" s="81" customFormat="1">
      <c r="A27" s="79"/>
      <c r="B27" s="59"/>
      <c r="C27" s="80"/>
      <c r="F27" s="82"/>
      <c r="G27" s="82"/>
      <c r="I27" s="82"/>
      <c r="O27" s="82"/>
      <c r="P27" s="82"/>
      <c r="Q27" s="82"/>
    </row>
    <row r="28" spans="1:17" s="81" customFormat="1">
      <c r="A28" s="79"/>
      <c r="B28" s="59"/>
      <c r="C28" s="80"/>
      <c r="F28" s="82"/>
      <c r="G28" s="82"/>
      <c r="I28" s="82"/>
      <c r="O28" s="82"/>
      <c r="P28" s="82"/>
      <c r="Q28" s="82"/>
    </row>
    <row r="29" spans="1:17" s="81" customFormat="1">
      <c r="A29" s="79"/>
      <c r="B29" s="59"/>
      <c r="C29" s="80"/>
      <c r="F29" s="82"/>
      <c r="G29" s="82"/>
      <c r="I29" s="82"/>
      <c r="O29" s="82"/>
      <c r="P29" s="82"/>
      <c r="Q29" s="82"/>
    </row>
    <row r="30" spans="1:17" s="81" customFormat="1">
      <c r="A30" s="79"/>
      <c r="B30" s="59"/>
      <c r="C30" s="80"/>
      <c r="F30" s="82"/>
      <c r="G30" s="82"/>
      <c r="I30" s="82"/>
      <c r="O30" s="82"/>
      <c r="P30" s="82"/>
      <c r="Q30" s="82"/>
    </row>
    <row r="31" spans="1:17" s="81" customFormat="1">
      <c r="A31" s="79"/>
      <c r="B31" s="59"/>
      <c r="C31" s="80"/>
      <c r="F31" s="82"/>
      <c r="G31" s="82"/>
      <c r="I31" s="82"/>
      <c r="O31" s="82"/>
      <c r="P31" s="82"/>
      <c r="Q31" s="82"/>
    </row>
    <row r="32" spans="1:17" s="81" customFormat="1">
      <c r="A32" s="79"/>
      <c r="B32" s="59"/>
      <c r="C32" s="80"/>
      <c r="F32" s="82"/>
      <c r="G32" s="82"/>
      <c r="I32" s="82"/>
      <c r="O32" s="82"/>
      <c r="P32" s="82"/>
      <c r="Q32" s="82"/>
    </row>
    <row r="33" spans="1:17" s="81" customFormat="1">
      <c r="A33" s="79"/>
      <c r="B33" s="59"/>
      <c r="C33" s="80"/>
      <c r="F33" s="82"/>
      <c r="G33" s="82"/>
      <c r="I33" s="82"/>
      <c r="O33" s="82"/>
      <c r="P33" s="82"/>
      <c r="Q33" s="82"/>
    </row>
    <row r="34" spans="1:17" s="81" customFormat="1">
      <c r="A34" s="79"/>
      <c r="B34" s="59"/>
      <c r="C34" s="80"/>
      <c r="F34" s="82"/>
      <c r="G34" s="82"/>
      <c r="I34" s="82"/>
      <c r="O34" s="82"/>
      <c r="P34" s="82"/>
      <c r="Q34" s="82"/>
    </row>
    <row r="35" spans="1:17" s="81" customFormat="1">
      <c r="A35" s="79"/>
      <c r="B35" s="59"/>
      <c r="C35" s="80"/>
      <c r="F35" s="82"/>
      <c r="G35" s="82"/>
      <c r="I35" s="82"/>
      <c r="O35" s="82"/>
      <c r="P35" s="82"/>
      <c r="Q35" s="82"/>
    </row>
    <row r="36" spans="1:17" s="81" customFormat="1">
      <c r="A36" s="79"/>
      <c r="B36" s="59"/>
      <c r="C36" s="80"/>
      <c r="F36" s="82"/>
      <c r="G36" s="82"/>
      <c r="I36" s="82"/>
      <c r="O36" s="82"/>
      <c r="P36" s="82"/>
      <c r="Q36" s="82"/>
    </row>
    <row r="37" spans="1:17" s="81" customFormat="1">
      <c r="A37" s="79"/>
      <c r="B37" s="59"/>
      <c r="C37" s="80"/>
      <c r="F37" s="82"/>
      <c r="G37" s="82"/>
      <c r="I37" s="82"/>
      <c r="O37" s="82"/>
      <c r="P37" s="82"/>
      <c r="Q37" s="82"/>
    </row>
    <row r="38" spans="1:17" s="81" customFormat="1">
      <c r="A38" s="79"/>
      <c r="B38" s="59"/>
      <c r="C38" s="80"/>
      <c r="F38" s="82"/>
      <c r="G38" s="82"/>
      <c r="I38" s="82"/>
      <c r="O38" s="82"/>
      <c r="P38" s="82"/>
      <c r="Q38" s="82"/>
    </row>
    <row r="39" spans="1:17" s="81" customFormat="1">
      <c r="A39" s="79"/>
      <c r="B39" s="59"/>
      <c r="C39" s="80"/>
      <c r="F39" s="82"/>
      <c r="G39" s="82"/>
      <c r="I39" s="82"/>
      <c r="O39" s="82"/>
      <c r="P39" s="82"/>
      <c r="Q39" s="82"/>
    </row>
    <row r="40" spans="1:17" s="81" customFormat="1">
      <c r="A40" s="79"/>
      <c r="B40" s="59"/>
      <c r="C40" s="80"/>
      <c r="F40" s="82"/>
      <c r="G40" s="82"/>
      <c r="I40" s="82"/>
      <c r="O40" s="82"/>
      <c r="P40" s="82"/>
      <c r="Q40" s="82"/>
    </row>
    <row r="41" spans="1:17" s="81" customFormat="1">
      <c r="A41" s="79"/>
      <c r="B41" s="59"/>
      <c r="C41" s="80"/>
      <c r="F41" s="82"/>
      <c r="G41" s="82"/>
      <c r="I41" s="82"/>
      <c r="O41" s="82"/>
      <c r="P41" s="82"/>
      <c r="Q41" s="82"/>
    </row>
    <row r="42" spans="1:17" s="81" customFormat="1">
      <c r="A42" s="79"/>
      <c r="B42" s="59"/>
      <c r="C42" s="80"/>
      <c r="F42" s="82"/>
      <c r="G42" s="82"/>
      <c r="I42" s="82"/>
      <c r="O42" s="82"/>
      <c r="P42" s="82"/>
      <c r="Q42" s="82"/>
    </row>
    <row r="43" spans="1:17" s="81" customFormat="1">
      <c r="A43" s="79"/>
      <c r="B43" s="59"/>
      <c r="C43" s="80"/>
      <c r="F43" s="82"/>
      <c r="G43" s="82"/>
      <c r="I43" s="82"/>
      <c r="O43" s="82"/>
      <c r="P43" s="82"/>
      <c r="Q43" s="82"/>
    </row>
    <row r="44" spans="1:17" s="81" customFormat="1">
      <c r="A44" s="79"/>
      <c r="B44" s="59"/>
      <c r="C44" s="80"/>
      <c r="F44" s="82"/>
      <c r="G44" s="82"/>
      <c r="I44" s="82"/>
      <c r="O44" s="82"/>
      <c r="P44" s="82"/>
      <c r="Q44" s="82"/>
    </row>
    <row r="45" spans="1:17" s="81" customFormat="1">
      <c r="A45" s="79"/>
      <c r="B45" s="59"/>
      <c r="C45" s="80"/>
      <c r="F45" s="82"/>
      <c r="G45" s="82"/>
      <c r="I45" s="82"/>
      <c r="O45" s="82"/>
      <c r="P45" s="82"/>
      <c r="Q45" s="82"/>
    </row>
    <row r="46" spans="1:17" s="81" customFormat="1">
      <c r="A46" s="79"/>
      <c r="B46" s="59"/>
      <c r="C46" s="80"/>
      <c r="F46" s="82"/>
      <c r="G46" s="82"/>
      <c r="I46" s="82"/>
      <c r="O46" s="82"/>
      <c r="P46" s="82"/>
      <c r="Q46" s="82"/>
    </row>
    <row r="47" spans="1:17" s="81" customFormat="1">
      <c r="A47" s="79"/>
      <c r="B47" s="59"/>
      <c r="C47" s="80"/>
      <c r="F47" s="82"/>
      <c r="G47" s="82"/>
      <c r="I47" s="82"/>
      <c r="O47" s="82"/>
      <c r="P47" s="82"/>
      <c r="Q47" s="82"/>
    </row>
    <row r="48" spans="1:17" s="81" customFormat="1">
      <c r="A48" s="79"/>
      <c r="B48" s="59"/>
      <c r="C48" s="80"/>
      <c r="F48" s="82"/>
      <c r="G48" s="82"/>
      <c r="I48" s="82"/>
      <c r="O48" s="82"/>
      <c r="P48" s="82"/>
      <c r="Q48" s="82"/>
    </row>
    <row r="49" spans="1:17" s="81" customFormat="1">
      <c r="A49" s="79"/>
      <c r="B49" s="59"/>
      <c r="C49" s="80"/>
      <c r="F49" s="82"/>
      <c r="G49" s="82"/>
      <c r="I49" s="82"/>
      <c r="O49" s="82"/>
      <c r="P49" s="82"/>
      <c r="Q49" s="82"/>
    </row>
    <row r="50" spans="1:17" s="81" customFormat="1">
      <c r="A50" s="79"/>
      <c r="B50" s="59"/>
      <c r="C50" s="80"/>
      <c r="F50" s="82"/>
      <c r="G50" s="82"/>
      <c r="I50" s="82"/>
      <c r="O50" s="82"/>
      <c r="P50" s="82"/>
      <c r="Q50" s="82"/>
    </row>
    <row r="51" spans="1:17" s="81" customFormat="1">
      <c r="A51" s="79"/>
      <c r="B51" s="59"/>
      <c r="C51" s="80"/>
      <c r="F51" s="82"/>
      <c r="G51" s="82"/>
      <c r="I51" s="82"/>
      <c r="O51" s="82"/>
      <c r="P51" s="82"/>
      <c r="Q51" s="82"/>
    </row>
    <row r="52" spans="1:17" s="81" customFormat="1">
      <c r="A52" s="79"/>
      <c r="B52" s="59"/>
      <c r="C52" s="80"/>
      <c r="F52" s="82"/>
      <c r="G52" s="82"/>
      <c r="I52" s="82"/>
      <c r="O52" s="82"/>
      <c r="P52" s="82"/>
      <c r="Q52" s="82"/>
    </row>
    <row r="53" spans="1:17" s="81" customFormat="1">
      <c r="A53" s="79"/>
      <c r="B53" s="59"/>
      <c r="C53" s="80"/>
      <c r="F53" s="82"/>
      <c r="G53" s="82"/>
      <c r="I53" s="82"/>
      <c r="O53" s="82"/>
      <c r="P53" s="82"/>
      <c r="Q53" s="82"/>
    </row>
    <row r="54" spans="1:17" s="81" customFormat="1">
      <c r="A54" s="79"/>
      <c r="B54" s="59"/>
      <c r="C54" s="80"/>
      <c r="F54" s="82"/>
      <c r="G54" s="82"/>
      <c r="I54" s="82"/>
      <c r="O54" s="82"/>
      <c r="P54" s="82"/>
      <c r="Q54" s="82"/>
    </row>
    <row r="55" spans="1:17" s="81" customFormat="1">
      <c r="A55" s="79"/>
      <c r="B55" s="59"/>
      <c r="C55" s="80"/>
      <c r="F55" s="82"/>
      <c r="G55" s="82"/>
      <c r="I55" s="82"/>
      <c r="O55" s="82"/>
      <c r="P55" s="82"/>
      <c r="Q55" s="82"/>
    </row>
    <row r="56" spans="1:17" s="81" customFormat="1">
      <c r="A56" s="79"/>
      <c r="B56" s="59"/>
      <c r="C56" s="80"/>
      <c r="F56" s="82"/>
      <c r="G56" s="82"/>
      <c r="I56" s="82"/>
      <c r="O56" s="82"/>
      <c r="P56" s="82"/>
      <c r="Q56" s="82"/>
    </row>
    <row r="57" spans="1:17" s="81" customFormat="1">
      <c r="A57" s="79"/>
      <c r="B57" s="59"/>
      <c r="C57" s="80"/>
      <c r="F57" s="82"/>
      <c r="G57" s="82"/>
      <c r="I57" s="82"/>
      <c r="O57" s="82"/>
      <c r="P57" s="82"/>
      <c r="Q57" s="82"/>
    </row>
    <row r="58" spans="1:17" s="81" customFormat="1">
      <c r="A58" s="79"/>
      <c r="B58" s="59"/>
      <c r="C58" s="80"/>
      <c r="F58" s="82"/>
      <c r="G58" s="82"/>
      <c r="I58" s="82"/>
      <c r="O58" s="82"/>
      <c r="P58" s="82"/>
      <c r="Q58" s="82"/>
    </row>
    <row r="59" spans="1:17" s="81" customFormat="1">
      <c r="A59" s="79"/>
      <c r="B59" s="59"/>
      <c r="C59" s="80"/>
      <c r="F59" s="82"/>
      <c r="G59" s="82"/>
      <c r="I59" s="82"/>
      <c r="O59" s="82"/>
      <c r="P59" s="82"/>
      <c r="Q59" s="82"/>
    </row>
    <row r="60" spans="1:17" s="81" customFormat="1">
      <c r="A60" s="79"/>
      <c r="B60" s="59"/>
      <c r="C60" s="80"/>
      <c r="F60" s="82"/>
      <c r="G60" s="82"/>
      <c r="I60" s="82"/>
      <c r="O60" s="82"/>
      <c r="P60" s="82"/>
      <c r="Q60" s="82"/>
    </row>
    <row r="61" spans="1:17" s="81" customFormat="1">
      <c r="A61" s="79"/>
      <c r="B61" s="59"/>
      <c r="C61" s="80"/>
      <c r="F61" s="82"/>
      <c r="G61" s="82"/>
      <c r="I61" s="82"/>
      <c r="O61" s="82"/>
      <c r="P61" s="82"/>
      <c r="Q61" s="82"/>
    </row>
    <row r="62" spans="1:17" s="81" customFormat="1">
      <c r="A62" s="79"/>
      <c r="B62" s="59"/>
      <c r="C62" s="80"/>
      <c r="F62" s="82"/>
      <c r="G62" s="82"/>
      <c r="I62" s="82"/>
      <c r="O62" s="82"/>
      <c r="P62" s="82"/>
      <c r="Q62" s="82"/>
    </row>
    <row r="63" spans="1:17" s="81" customFormat="1">
      <c r="A63" s="79"/>
      <c r="B63" s="59"/>
      <c r="C63" s="80"/>
      <c r="F63" s="82"/>
      <c r="G63" s="82"/>
      <c r="I63" s="82"/>
      <c r="O63" s="82"/>
      <c r="P63" s="82"/>
      <c r="Q63" s="82"/>
    </row>
    <row r="64" spans="1:17" s="81" customFormat="1">
      <c r="A64" s="79"/>
      <c r="B64" s="59"/>
      <c r="C64" s="80"/>
      <c r="F64" s="82"/>
      <c r="G64" s="82"/>
      <c r="I64" s="82"/>
      <c r="O64" s="82"/>
      <c r="P64" s="82"/>
      <c r="Q64" s="82"/>
    </row>
    <row r="65" spans="1:17" s="81" customFormat="1">
      <c r="A65" s="79"/>
      <c r="B65" s="59"/>
      <c r="C65" s="80"/>
      <c r="F65" s="82"/>
      <c r="G65" s="82"/>
      <c r="I65" s="82"/>
      <c r="O65" s="82"/>
      <c r="P65" s="82"/>
      <c r="Q65" s="82"/>
    </row>
    <row r="66" spans="1:17" s="81" customFormat="1">
      <c r="A66" s="79"/>
      <c r="B66" s="59"/>
      <c r="C66" s="80"/>
      <c r="F66" s="82"/>
      <c r="G66" s="82"/>
      <c r="I66" s="82"/>
      <c r="O66" s="82"/>
      <c r="P66" s="82"/>
      <c r="Q66" s="82"/>
    </row>
    <row r="67" spans="1:17" s="81" customFormat="1">
      <c r="A67" s="79"/>
      <c r="B67" s="59"/>
      <c r="C67" s="80"/>
      <c r="F67" s="82"/>
      <c r="G67" s="82"/>
      <c r="I67" s="82"/>
      <c r="O67" s="82"/>
      <c r="P67" s="82"/>
      <c r="Q67" s="82"/>
    </row>
    <row r="68" spans="1:17" s="81" customFormat="1">
      <c r="A68" s="79"/>
      <c r="B68" s="59"/>
      <c r="C68" s="80"/>
      <c r="F68" s="82"/>
      <c r="G68" s="82"/>
      <c r="I68" s="82"/>
      <c r="O68" s="82"/>
      <c r="P68" s="82"/>
      <c r="Q68" s="82"/>
    </row>
    <row r="69" spans="1:17" s="81" customFormat="1">
      <c r="A69" s="79"/>
      <c r="B69" s="59"/>
      <c r="C69" s="80"/>
      <c r="F69" s="82"/>
      <c r="G69" s="82"/>
      <c r="I69" s="82"/>
      <c r="O69" s="82"/>
      <c r="P69" s="82"/>
      <c r="Q69" s="82"/>
    </row>
    <row r="70" spans="1:17" s="81" customFormat="1">
      <c r="A70" s="79"/>
      <c r="B70" s="59"/>
      <c r="C70" s="80"/>
      <c r="F70" s="82"/>
      <c r="G70" s="82"/>
      <c r="I70" s="82"/>
      <c r="O70" s="82"/>
      <c r="P70" s="82"/>
      <c r="Q70" s="82"/>
    </row>
    <row r="71" spans="1:17" s="81" customFormat="1">
      <c r="A71" s="79"/>
      <c r="B71" s="59"/>
      <c r="C71" s="80"/>
      <c r="F71" s="82"/>
      <c r="G71" s="82"/>
      <c r="I71" s="82"/>
      <c r="O71" s="82"/>
      <c r="P71" s="82"/>
      <c r="Q71" s="82"/>
    </row>
    <row r="72" spans="1:17" s="81" customFormat="1">
      <c r="A72" s="79"/>
      <c r="B72" s="59"/>
      <c r="C72" s="80"/>
      <c r="F72" s="82"/>
      <c r="G72" s="82"/>
      <c r="I72" s="82"/>
      <c r="O72" s="82"/>
      <c r="P72" s="82"/>
      <c r="Q72" s="82"/>
    </row>
    <row r="73" spans="1:17" s="81" customFormat="1">
      <c r="A73" s="79"/>
      <c r="B73" s="59"/>
      <c r="C73" s="80"/>
      <c r="F73" s="82"/>
      <c r="G73" s="82"/>
      <c r="I73" s="82"/>
      <c r="O73" s="82"/>
      <c r="P73" s="82"/>
      <c r="Q73" s="82"/>
    </row>
    <row r="74" spans="1:17" s="81" customFormat="1">
      <c r="A74" s="79"/>
      <c r="B74" s="59"/>
      <c r="C74" s="80"/>
      <c r="F74" s="82"/>
      <c r="G74" s="82"/>
      <c r="I74" s="82"/>
      <c r="O74" s="82"/>
      <c r="P74" s="82"/>
      <c r="Q74" s="82"/>
    </row>
    <row r="75" spans="1:17" s="81" customFormat="1">
      <c r="A75" s="79"/>
      <c r="B75" s="59"/>
      <c r="C75" s="80"/>
      <c r="F75" s="82"/>
      <c r="G75" s="82"/>
      <c r="I75" s="82"/>
      <c r="O75" s="82"/>
      <c r="P75" s="82"/>
      <c r="Q75" s="82"/>
    </row>
    <row r="76" spans="1:17" s="81" customFormat="1">
      <c r="A76" s="79"/>
      <c r="B76" s="59"/>
      <c r="C76" s="80"/>
      <c r="F76" s="82"/>
      <c r="G76" s="82"/>
      <c r="I76" s="82"/>
      <c r="O76" s="82"/>
      <c r="P76" s="82"/>
      <c r="Q76" s="82"/>
    </row>
    <row r="77" spans="1:17" s="81" customFormat="1">
      <c r="A77" s="79"/>
      <c r="B77" s="59"/>
      <c r="C77" s="80"/>
      <c r="F77" s="82"/>
      <c r="G77" s="82"/>
      <c r="I77" s="82"/>
      <c r="O77" s="82"/>
      <c r="P77" s="82"/>
      <c r="Q77" s="82"/>
    </row>
    <row r="78" spans="1:17" s="81" customFormat="1">
      <c r="A78" s="79"/>
      <c r="B78" s="59"/>
      <c r="C78" s="80"/>
      <c r="F78" s="82"/>
      <c r="G78" s="82"/>
      <c r="I78" s="82"/>
      <c r="O78" s="82"/>
      <c r="P78" s="82"/>
      <c r="Q78" s="82"/>
    </row>
    <row r="79" spans="1:17" s="81" customFormat="1">
      <c r="A79" s="79"/>
      <c r="B79" s="59"/>
      <c r="C79" s="80"/>
      <c r="F79" s="82"/>
      <c r="G79" s="82"/>
      <c r="I79" s="82"/>
      <c r="O79" s="82"/>
      <c r="P79" s="82"/>
      <c r="Q79" s="82"/>
    </row>
    <row r="80" spans="1:17" s="81" customFormat="1">
      <c r="A80" s="79"/>
      <c r="B80" s="59"/>
      <c r="C80" s="80"/>
      <c r="F80" s="82"/>
      <c r="G80" s="82"/>
      <c r="I80" s="82"/>
      <c r="O80" s="82"/>
      <c r="P80" s="82"/>
      <c r="Q80" s="82"/>
    </row>
    <row r="81" spans="1:17" s="81" customFormat="1">
      <c r="A81" s="79"/>
      <c r="B81" s="59"/>
      <c r="C81" s="80"/>
      <c r="F81" s="82"/>
      <c r="G81" s="82"/>
      <c r="I81" s="82"/>
      <c r="O81" s="82"/>
      <c r="P81" s="82"/>
      <c r="Q81" s="82"/>
    </row>
    <row r="82" spans="1:17" s="81" customFormat="1">
      <c r="A82" s="79"/>
      <c r="B82" s="59"/>
      <c r="C82" s="80"/>
      <c r="F82" s="82"/>
      <c r="G82" s="82"/>
      <c r="I82" s="82"/>
      <c r="O82" s="82"/>
      <c r="P82" s="82"/>
      <c r="Q82" s="82"/>
    </row>
    <row r="83" spans="1:17" s="81" customFormat="1">
      <c r="A83" s="79"/>
      <c r="B83" s="59"/>
      <c r="C83" s="80"/>
      <c r="F83" s="82"/>
      <c r="G83" s="82"/>
      <c r="I83" s="82"/>
      <c r="O83" s="82"/>
      <c r="P83" s="82"/>
      <c r="Q83" s="82"/>
    </row>
    <row r="84" spans="1:17" s="81" customFormat="1">
      <c r="A84" s="79"/>
      <c r="B84" s="59"/>
      <c r="C84" s="80"/>
      <c r="F84" s="82"/>
      <c r="G84" s="82"/>
      <c r="I84" s="82"/>
      <c r="O84" s="82"/>
      <c r="P84" s="82"/>
      <c r="Q84" s="82"/>
    </row>
    <row r="85" spans="1:17" s="81" customFormat="1">
      <c r="A85" s="79"/>
      <c r="B85" s="59"/>
      <c r="C85" s="80"/>
      <c r="F85" s="82"/>
      <c r="G85" s="82"/>
      <c r="I85" s="82"/>
      <c r="O85" s="82"/>
      <c r="P85" s="82"/>
      <c r="Q85" s="82"/>
    </row>
    <row r="86" spans="1:17" s="81" customFormat="1">
      <c r="A86" s="79"/>
      <c r="B86" s="59"/>
      <c r="C86" s="80"/>
      <c r="F86" s="82"/>
      <c r="G86" s="82"/>
      <c r="I86" s="82"/>
      <c r="O86" s="82"/>
      <c r="P86" s="82"/>
      <c r="Q86" s="82"/>
    </row>
    <row r="87" spans="1:17" s="81" customFormat="1">
      <c r="A87" s="79"/>
      <c r="B87" s="59"/>
      <c r="C87" s="80"/>
      <c r="F87" s="82"/>
      <c r="G87" s="82"/>
      <c r="I87" s="82"/>
      <c r="O87" s="82"/>
      <c r="P87" s="82"/>
      <c r="Q87" s="82"/>
    </row>
    <row r="88" spans="1:17" s="81" customFormat="1">
      <c r="A88" s="79"/>
      <c r="B88" s="59"/>
      <c r="C88" s="80"/>
      <c r="F88" s="82"/>
      <c r="G88" s="82"/>
      <c r="I88" s="82"/>
      <c r="O88" s="82"/>
      <c r="P88" s="82"/>
      <c r="Q88" s="82"/>
    </row>
    <row r="89" spans="1:17" s="81" customFormat="1">
      <c r="A89" s="79"/>
      <c r="B89" s="59"/>
      <c r="C89" s="80"/>
      <c r="F89" s="82"/>
      <c r="G89" s="82"/>
      <c r="I89" s="82"/>
      <c r="O89" s="82"/>
      <c r="P89" s="82"/>
      <c r="Q89" s="82"/>
    </row>
    <row r="90" spans="1:17" s="81" customFormat="1">
      <c r="A90" s="79"/>
      <c r="B90" s="59"/>
      <c r="C90" s="80"/>
      <c r="F90" s="82"/>
      <c r="G90" s="82"/>
      <c r="I90" s="82"/>
      <c r="O90" s="82"/>
      <c r="P90" s="82"/>
      <c r="Q90" s="82"/>
    </row>
    <row r="91" spans="1:17" s="81" customFormat="1">
      <c r="A91" s="79"/>
      <c r="B91" s="59"/>
      <c r="C91" s="80"/>
      <c r="F91" s="82"/>
      <c r="G91" s="82"/>
      <c r="I91" s="82"/>
      <c r="O91" s="82"/>
      <c r="P91" s="82"/>
      <c r="Q91" s="82"/>
    </row>
    <row r="92" spans="1:17" s="81" customFormat="1">
      <c r="A92" s="79"/>
      <c r="B92" s="59"/>
      <c r="C92" s="80"/>
      <c r="F92" s="82"/>
      <c r="G92" s="82"/>
      <c r="I92" s="82"/>
      <c r="O92" s="82"/>
      <c r="P92" s="82"/>
      <c r="Q92" s="82"/>
    </row>
    <row r="93" spans="1:17" s="81" customFormat="1">
      <c r="A93" s="79"/>
      <c r="B93" s="59"/>
      <c r="C93" s="80"/>
      <c r="F93" s="82"/>
      <c r="G93" s="82"/>
      <c r="I93" s="82"/>
      <c r="O93" s="82"/>
      <c r="P93" s="82"/>
      <c r="Q93" s="82"/>
    </row>
    <row r="94" spans="1:17" s="81" customFormat="1">
      <c r="A94" s="79"/>
      <c r="B94" s="59"/>
      <c r="C94" s="80"/>
      <c r="F94" s="82"/>
      <c r="G94" s="82"/>
      <c r="I94" s="82"/>
      <c r="O94" s="82"/>
      <c r="P94" s="82"/>
      <c r="Q94" s="82"/>
    </row>
    <row r="95" spans="1:17" s="81" customFormat="1">
      <c r="A95" s="79"/>
      <c r="B95" s="59"/>
      <c r="C95" s="80"/>
      <c r="F95" s="82"/>
      <c r="G95" s="82"/>
      <c r="I95" s="82"/>
      <c r="O95" s="82"/>
      <c r="P95" s="82"/>
      <c r="Q95" s="82"/>
    </row>
    <row r="96" spans="1:17" s="81" customFormat="1">
      <c r="A96" s="79"/>
      <c r="B96" s="59"/>
      <c r="C96" s="80"/>
      <c r="F96" s="82"/>
      <c r="G96" s="82"/>
      <c r="I96" s="82"/>
      <c r="O96" s="82"/>
      <c r="P96" s="82"/>
      <c r="Q96" s="82"/>
    </row>
    <row r="97" spans="1:17" s="81" customFormat="1">
      <c r="A97" s="79"/>
      <c r="B97" s="59"/>
      <c r="C97" s="80"/>
      <c r="F97" s="82"/>
      <c r="G97" s="82"/>
      <c r="I97" s="82"/>
      <c r="O97" s="82"/>
      <c r="P97" s="82"/>
      <c r="Q97" s="82"/>
    </row>
    <row r="98" spans="1:17" s="81" customFormat="1">
      <c r="A98" s="79"/>
      <c r="B98" s="59"/>
      <c r="C98" s="80"/>
      <c r="F98" s="82"/>
      <c r="G98" s="82"/>
      <c r="I98" s="82"/>
      <c r="O98" s="82"/>
      <c r="P98" s="82"/>
      <c r="Q98" s="82"/>
    </row>
    <row r="99" spans="1:17" s="81" customFormat="1">
      <c r="A99" s="79"/>
      <c r="B99" s="59"/>
      <c r="C99" s="80"/>
      <c r="F99" s="82"/>
      <c r="G99" s="82"/>
      <c r="I99" s="82"/>
      <c r="O99" s="82"/>
      <c r="P99" s="82"/>
      <c r="Q99" s="82"/>
    </row>
    <row r="100" spans="1:17" s="81" customFormat="1">
      <c r="A100" s="79"/>
      <c r="B100" s="59"/>
      <c r="C100" s="80"/>
      <c r="F100" s="82"/>
      <c r="G100" s="82"/>
      <c r="I100" s="82"/>
      <c r="O100" s="82"/>
      <c r="P100" s="82"/>
      <c r="Q100" s="82"/>
    </row>
    <row r="101" spans="1:17" s="81" customFormat="1">
      <c r="A101" s="79"/>
      <c r="B101" s="59"/>
      <c r="C101" s="80"/>
      <c r="F101" s="82"/>
      <c r="G101" s="82"/>
      <c r="I101" s="82"/>
      <c r="O101" s="82"/>
      <c r="P101" s="82"/>
      <c r="Q101" s="82"/>
    </row>
    <row r="102" spans="1:17" s="81" customFormat="1">
      <c r="A102" s="79"/>
      <c r="B102" s="59"/>
      <c r="C102" s="80"/>
      <c r="F102" s="82"/>
      <c r="G102" s="82"/>
      <c r="I102" s="82"/>
      <c r="O102" s="82"/>
      <c r="P102" s="82"/>
      <c r="Q102" s="82"/>
    </row>
    <row r="103" spans="1:17" s="81" customFormat="1">
      <c r="A103" s="79"/>
      <c r="B103" s="59"/>
      <c r="C103" s="80"/>
      <c r="F103" s="82"/>
      <c r="G103" s="82"/>
      <c r="I103" s="82"/>
      <c r="O103" s="82"/>
      <c r="P103" s="82"/>
      <c r="Q103" s="82"/>
    </row>
    <row r="104" spans="1:17" s="81" customFormat="1">
      <c r="A104" s="79"/>
      <c r="B104" s="59"/>
      <c r="C104" s="80"/>
      <c r="F104" s="82"/>
      <c r="G104" s="82"/>
      <c r="I104" s="82"/>
      <c r="O104" s="82"/>
      <c r="P104" s="82"/>
      <c r="Q104" s="82"/>
    </row>
    <row r="105" spans="1:17" s="81" customFormat="1">
      <c r="A105" s="79"/>
      <c r="B105" s="59"/>
      <c r="C105" s="80"/>
      <c r="F105" s="82"/>
      <c r="G105" s="82"/>
      <c r="I105" s="82"/>
      <c r="O105" s="82"/>
      <c r="P105" s="82"/>
      <c r="Q105" s="82"/>
    </row>
    <row r="106" spans="1:17" s="81" customFormat="1">
      <c r="A106" s="79"/>
      <c r="B106" s="59"/>
      <c r="C106" s="80"/>
      <c r="F106" s="82"/>
      <c r="G106" s="82"/>
      <c r="I106" s="82"/>
      <c r="O106" s="82"/>
      <c r="P106" s="82"/>
      <c r="Q106" s="82"/>
    </row>
    <row r="107" spans="1:17" s="81" customFormat="1">
      <c r="A107" s="79"/>
      <c r="B107" s="59"/>
      <c r="C107" s="80"/>
      <c r="F107" s="82"/>
      <c r="G107" s="82"/>
      <c r="I107" s="82"/>
      <c r="O107" s="82"/>
      <c r="P107" s="82"/>
      <c r="Q107" s="82"/>
    </row>
    <row r="108" spans="1:17" s="81" customFormat="1">
      <c r="A108" s="79"/>
      <c r="F108" s="82"/>
      <c r="G108" s="82"/>
      <c r="I108" s="82"/>
      <c r="O108" s="82"/>
      <c r="P108" s="82"/>
      <c r="Q108" s="82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AE63"/>
  <sheetViews>
    <sheetView workbookViewId="0">
      <selection activeCell="I17" sqref="I17"/>
    </sheetView>
  </sheetViews>
  <sheetFormatPr defaultRowHeight="15"/>
  <cols>
    <col min="1" max="3" width="24" customWidth="1"/>
    <col min="4" max="5" width="16.7109375" customWidth="1"/>
    <col min="6" max="7" width="11.5703125" customWidth="1"/>
    <col min="8" max="8" width="8.28515625" customWidth="1"/>
    <col min="9" max="16" width="11.5703125" customWidth="1"/>
    <col min="17" max="17" width="19.5703125" bestFit="1" customWidth="1"/>
    <col min="18" max="18" width="11.5703125" customWidth="1"/>
    <col min="19" max="19" width="5.42578125" bestFit="1" customWidth="1"/>
    <col min="20" max="20" width="16.85546875" bestFit="1" customWidth="1"/>
    <col min="21" max="21" width="3.5703125" bestFit="1" customWidth="1"/>
    <col min="22" max="22" width="22.28515625" bestFit="1" customWidth="1"/>
    <col min="23" max="23" width="4.7109375" bestFit="1" customWidth="1"/>
    <col min="24" max="24" width="18.42578125" bestFit="1" customWidth="1"/>
    <col min="25" max="25" width="5.7109375" bestFit="1" customWidth="1"/>
    <col min="26" max="26" width="13.85546875" bestFit="1" customWidth="1"/>
    <col min="27" max="27" width="5.7109375" bestFit="1" customWidth="1"/>
    <col min="28" max="28" width="13.85546875" bestFit="1" customWidth="1"/>
    <col min="29" max="29" width="13.28515625" bestFit="1" customWidth="1"/>
    <col min="30" max="30" width="46.28515625" bestFit="1" customWidth="1"/>
  </cols>
  <sheetData>
    <row r="2" spans="1:31">
      <c r="D2" s="119">
        <v>44603</v>
      </c>
      <c r="E2" s="52">
        <v>44409</v>
      </c>
      <c r="F2" s="52">
        <v>44317</v>
      </c>
      <c r="I2" s="52">
        <v>44409</v>
      </c>
      <c r="J2" s="52">
        <v>44409</v>
      </c>
      <c r="K2" s="52">
        <v>44317</v>
      </c>
      <c r="M2" s="119">
        <v>44603</v>
      </c>
    </row>
    <row r="3" spans="1:31" s="51" customFormat="1" ht="15.75" thickBot="1">
      <c r="C3" s="51" t="s">
        <v>236</v>
      </c>
      <c r="D3" s="51" t="s">
        <v>237</v>
      </c>
      <c r="E3" s="51" t="s">
        <v>237</v>
      </c>
      <c r="F3" s="51" t="s">
        <v>237</v>
      </c>
      <c r="K3" s="51" t="s">
        <v>238</v>
      </c>
      <c r="M3" s="51" t="s">
        <v>239</v>
      </c>
      <c r="P3" s="51" t="s">
        <v>240</v>
      </c>
      <c r="Q3" s="51" t="s">
        <v>241</v>
      </c>
      <c r="Y3"/>
      <c r="Z3"/>
      <c r="AA3"/>
      <c r="AB3"/>
      <c r="AC3" s="46" t="s">
        <v>241</v>
      </c>
      <c r="AD3"/>
      <c r="AE3"/>
    </row>
    <row r="4" spans="1:31" ht="15.75" thickBot="1">
      <c r="A4" s="50"/>
      <c r="B4" s="50" t="s">
        <v>242</v>
      </c>
      <c r="C4" s="50" t="s">
        <v>243</v>
      </c>
      <c r="D4" s="117" t="s">
        <v>244</v>
      </c>
      <c r="E4" s="50" t="s">
        <v>244</v>
      </c>
      <c r="F4" s="50" t="s">
        <v>244</v>
      </c>
      <c r="G4" s="50" t="s">
        <v>245</v>
      </c>
      <c r="H4" s="50" t="s">
        <v>246</v>
      </c>
      <c r="I4" s="116" t="s">
        <v>247</v>
      </c>
      <c r="J4" s="54" t="s">
        <v>248</v>
      </c>
      <c r="K4" s="50" t="s">
        <v>249</v>
      </c>
      <c r="L4" s="50"/>
      <c r="M4" t="s">
        <v>250</v>
      </c>
      <c r="N4" s="50"/>
      <c r="O4" s="50"/>
      <c r="P4" s="50" t="s">
        <v>251</v>
      </c>
      <c r="Q4" s="50" t="s">
        <v>252</v>
      </c>
      <c r="R4" s="50"/>
      <c r="S4" s="45" t="s">
        <v>253</v>
      </c>
      <c r="T4" t="s">
        <v>254</v>
      </c>
      <c r="U4" s="46" t="s">
        <v>255</v>
      </c>
      <c r="V4" t="s">
        <v>256</v>
      </c>
      <c r="W4" s="46" t="s">
        <v>257</v>
      </c>
      <c r="X4" t="s">
        <v>258</v>
      </c>
      <c r="Y4" s="46" t="s">
        <v>259</v>
      </c>
      <c r="Z4" t="s">
        <v>260</v>
      </c>
      <c r="AA4" s="46" t="s">
        <v>259</v>
      </c>
      <c r="AB4" t="s">
        <v>260</v>
      </c>
      <c r="AC4" s="46" t="s">
        <v>252</v>
      </c>
      <c r="AD4" t="s">
        <v>261</v>
      </c>
    </row>
    <row r="5" spans="1:31" ht="15.75" thickBot="1">
      <c r="A5" s="50"/>
      <c r="B5" s="50" t="s">
        <v>262</v>
      </c>
      <c r="C5" s="50" t="s">
        <v>263</v>
      </c>
      <c r="D5" s="118" t="s">
        <v>264</v>
      </c>
      <c r="E5" s="50" t="s">
        <v>264</v>
      </c>
      <c r="F5" s="50" t="s">
        <v>264</v>
      </c>
      <c r="G5" s="50" t="s">
        <v>265</v>
      </c>
      <c r="H5" s="50" t="s">
        <v>266</v>
      </c>
      <c r="I5" s="54" t="s">
        <v>248</v>
      </c>
      <c r="J5" s="55" t="s">
        <v>267</v>
      </c>
      <c r="K5" s="50" t="s">
        <v>268</v>
      </c>
      <c r="L5" s="50"/>
      <c r="M5" t="s">
        <v>269</v>
      </c>
      <c r="N5" s="50"/>
      <c r="O5" s="50"/>
      <c r="P5" s="50" t="s">
        <v>270</v>
      </c>
      <c r="Q5" s="50" t="s">
        <v>271</v>
      </c>
      <c r="R5" s="50"/>
      <c r="S5" s="46" t="s">
        <v>272</v>
      </c>
      <c r="T5" t="s">
        <v>273</v>
      </c>
      <c r="U5" s="46" t="s">
        <v>274</v>
      </c>
      <c r="V5" t="s">
        <v>275</v>
      </c>
      <c r="W5" s="46" t="s">
        <v>276</v>
      </c>
      <c r="X5" t="s">
        <v>277</v>
      </c>
      <c r="Y5" s="46" t="s">
        <v>278</v>
      </c>
      <c r="Z5" t="s">
        <v>279</v>
      </c>
      <c r="AA5" s="46" t="s">
        <v>280</v>
      </c>
      <c r="AB5" t="s">
        <v>281</v>
      </c>
      <c r="AC5" s="46" t="s">
        <v>271</v>
      </c>
      <c r="AD5" t="s">
        <v>282</v>
      </c>
    </row>
    <row r="6" spans="1:31" ht="15.75" thickBot="1">
      <c r="A6" s="50"/>
      <c r="B6" s="50" t="s">
        <v>283</v>
      </c>
      <c r="C6" s="50" t="s">
        <v>284</v>
      </c>
      <c r="D6" s="117" t="s">
        <v>285</v>
      </c>
      <c r="E6" s="50" t="s">
        <v>285</v>
      </c>
      <c r="F6" s="50" t="s">
        <v>285</v>
      </c>
      <c r="G6" s="50" t="s">
        <v>286</v>
      </c>
      <c r="H6" s="50" t="s">
        <v>287</v>
      </c>
      <c r="I6" s="55" t="s">
        <v>267</v>
      </c>
      <c r="J6" s="54" t="s">
        <v>288</v>
      </c>
      <c r="K6" s="50" t="s">
        <v>289</v>
      </c>
      <c r="L6" s="50"/>
      <c r="M6" t="s">
        <v>290</v>
      </c>
      <c r="N6" s="50"/>
      <c r="O6" s="50"/>
      <c r="P6" s="50" t="s">
        <v>291</v>
      </c>
      <c r="Q6" s="50" t="s">
        <v>292</v>
      </c>
      <c r="R6" s="50"/>
      <c r="S6" s="44" t="s">
        <v>270</v>
      </c>
      <c r="T6" t="s">
        <v>293</v>
      </c>
      <c r="U6" s="46" t="s">
        <v>294</v>
      </c>
      <c r="V6" t="s">
        <v>295</v>
      </c>
      <c r="W6" s="46" t="s">
        <v>296</v>
      </c>
      <c r="X6" t="s">
        <v>297</v>
      </c>
      <c r="Y6" s="46" t="s">
        <v>298</v>
      </c>
      <c r="Z6" t="s">
        <v>299</v>
      </c>
      <c r="AA6" s="46" t="s">
        <v>300</v>
      </c>
      <c r="AB6" t="s">
        <v>301</v>
      </c>
      <c r="AC6" s="46" t="s">
        <v>292</v>
      </c>
      <c r="AD6" t="s">
        <v>302</v>
      </c>
    </row>
    <row r="7" spans="1:31" ht="15.75" thickBot="1">
      <c r="A7" s="50"/>
      <c r="B7" s="50" t="s">
        <v>303</v>
      </c>
      <c r="C7" s="50" t="s">
        <v>304</v>
      </c>
      <c r="D7" s="118" t="s">
        <v>305</v>
      </c>
      <c r="E7" s="50" t="s">
        <v>305</v>
      </c>
      <c r="F7" s="50" t="s">
        <v>305</v>
      </c>
      <c r="G7" s="50" t="s">
        <v>306</v>
      </c>
      <c r="H7" s="50" t="s">
        <v>294</v>
      </c>
      <c r="I7" s="54" t="s">
        <v>288</v>
      </c>
      <c r="J7" s="55" t="s">
        <v>307</v>
      </c>
      <c r="K7" s="50" t="s">
        <v>267</v>
      </c>
      <c r="L7" s="50"/>
      <c r="M7" t="s">
        <v>308</v>
      </c>
      <c r="N7" s="50"/>
      <c r="O7" s="50"/>
      <c r="Q7" s="50" t="s">
        <v>309</v>
      </c>
      <c r="R7" s="50"/>
      <c r="S7" s="44"/>
      <c r="U7" s="44" t="s">
        <v>310</v>
      </c>
      <c r="V7" t="s">
        <v>16</v>
      </c>
      <c r="W7" s="95" t="s">
        <v>311</v>
      </c>
      <c r="X7" t="s">
        <v>312</v>
      </c>
      <c r="Y7" s="46" t="s">
        <v>300</v>
      </c>
      <c r="Z7" t="s">
        <v>301</v>
      </c>
      <c r="AA7" s="95" t="s">
        <v>270</v>
      </c>
      <c r="AB7" t="s">
        <v>16</v>
      </c>
      <c r="AC7" s="46" t="s">
        <v>309</v>
      </c>
      <c r="AD7" t="s">
        <v>313</v>
      </c>
    </row>
    <row r="8" spans="1:31" ht="15.75" thickBot="1">
      <c r="A8" s="50"/>
      <c r="B8" s="50" t="s">
        <v>314</v>
      </c>
      <c r="C8" s="50" t="s">
        <v>315</v>
      </c>
      <c r="D8" s="117" t="s">
        <v>316</v>
      </c>
      <c r="E8" s="50" t="s">
        <v>317</v>
      </c>
      <c r="F8" s="50" t="s">
        <v>318</v>
      </c>
      <c r="G8" s="50" t="s">
        <v>319</v>
      </c>
      <c r="H8" s="50" t="s">
        <v>270</v>
      </c>
      <c r="I8" s="54" t="s">
        <v>320</v>
      </c>
      <c r="J8" s="54" t="s">
        <v>321</v>
      </c>
      <c r="K8" s="50" t="s">
        <v>322</v>
      </c>
      <c r="L8" s="50"/>
      <c r="M8" t="s">
        <v>323</v>
      </c>
      <c r="N8" s="50"/>
      <c r="O8" s="50"/>
      <c r="P8" s="50"/>
      <c r="Q8" s="50" t="s">
        <v>324</v>
      </c>
      <c r="R8" s="50"/>
      <c r="W8" s="44" t="s">
        <v>270</v>
      </c>
      <c r="X8" t="s">
        <v>16</v>
      </c>
      <c r="Y8" s="46" t="s">
        <v>325</v>
      </c>
      <c r="Z8" t="s">
        <v>326</v>
      </c>
      <c r="AA8" s="44"/>
      <c r="AC8" s="46" t="s">
        <v>324</v>
      </c>
      <c r="AD8" t="s">
        <v>327</v>
      </c>
    </row>
    <row r="9" spans="1:31" ht="15.75" thickBot="1">
      <c r="A9" s="50"/>
      <c r="B9" s="50" t="s">
        <v>328</v>
      </c>
      <c r="C9" s="50" t="s">
        <v>329</v>
      </c>
      <c r="D9" s="118" t="s">
        <v>330</v>
      </c>
      <c r="E9" s="50" t="s">
        <v>318</v>
      </c>
      <c r="F9" s="50" t="s">
        <v>298</v>
      </c>
      <c r="G9" s="50" t="s">
        <v>331</v>
      </c>
      <c r="H9" s="50"/>
      <c r="I9" s="54" t="s">
        <v>332</v>
      </c>
      <c r="J9" s="54" t="s">
        <v>320</v>
      </c>
      <c r="K9" s="50" t="s">
        <v>333</v>
      </c>
      <c r="L9" s="50"/>
      <c r="M9" t="s">
        <v>334</v>
      </c>
      <c r="N9" s="50"/>
      <c r="O9" s="50"/>
      <c r="P9" s="50"/>
      <c r="Q9" s="50" t="s">
        <v>270</v>
      </c>
      <c r="R9" s="50"/>
      <c r="Y9" s="44" t="s">
        <v>310</v>
      </c>
      <c r="Z9" t="s">
        <v>16</v>
      </c>
      <c r="AC9" s="44" t="s">
        <v>270</v>
      </c>
      <c r="AD9" t="s">
        <v>335</v>
      </c>
    </row>
    <row r="10" spans="1:31" ht="15.75" thickBot="1">
      <c r="A10" s="50"/>
      <c r="B10" s="50" t="s">
        <v>336</v>
      </c>
      <c r="C10" s="50" t="s">
        <v>337</v>
      </c>
      <c r="D10" s="117" t="s">
        <v>318</v>
      </c>
      <c r="E10" s="50" t="s">
        <v>298</v>
      </c>
      <c r="F10" s="50" t="s">
        <v>338</v>
      </c>
      <c r="G10" s="50" t="s">
        <v>294</v>
      </c>
      <c r="H10" s="50"/>
      <c r="I10" s="54" t="s">
        <v>321</v>
      </c>
      <c r="J10" s="55" t="s">
        <v>339</v>
      </c>
      <c r="K10" s="50" t="s">
        <v>340</v>
      </c>
      <c r="L10" s="50"/>
      <c r="M10" t="s">
        <v>341</v>
      </c>
      <c r="N10" s="50"/>
      <c r="O10" s="50"/>
      <c r="P10" s="50"/>
      <c r="Q10" s="50" t="s">
        <v>342</v>
      </c>
      <c r="R10" s="50"/>
    </row>
    <row r="11" spans="1:31" ht="15.75" thickBot="1">
      <c r="A11" s="50"/>
      <c r="B11" s="50" t="s">
        <v>343</v>
      </c>
      <c r="C11" s="50" t="s">
        <v>344</v>
      </c>
      <c r="D11" s="118" t="s">
        <v>298</v>
      </c>
      <c r="E11" s="50" t="s">
        <v>345</v>
      </c>
      <c r="F11" s="50" t="s">
        <v>346</v>
      </c>
      <c r="G11" s="50" t="s">
        <v>270</v>
      </c>
      <c r="H11" s="50"/>
      <c r="I11" s="54" t="s">
        <v>321</v>
      </c>
      <c r="J11" s="54" t="s">
        <v>332</v>
      </c>
      <c r="K11" s="50" t="s">
        <v>347</v>
      </c>
      <c r="L11" s="50"/>
      <c r="M11" t="s">
        <v>348</v>
      </c>
      <c r="N11" s="50"/>
      <c r="O11" s="50"/>
      <c r="P11" s="50"/>
      <c r="Q11" s="50"/>
      <c r="R11" s="50"/>
    </row>
    <row r="12" spans="1:31" ht="15.75" thickBot="1">
      <c r="A12" s="50"/>
      <c r="B12" s="50" t="s">
        <v>349</v>
      </c>
      <c r="C12" s="50" t="s">
        <v>350</v>
      </c>
      <c r="D12" s="117" t="s">
        <v>345</v>
      </c>
      <c r="E12" s="50" t="s">
        <v>338</v>
      </c>
      <c r="F12" s="50" t="s">
        <v>351</v>
      </c>
      <c r="G12" s="50" t="s">
        <v>352</v>
      </c>
      <c r="H12" s="50"/>
      <c r="I12" s="55" t="s">
        <v>353</v>
      </c>
      <c r="J12" s="55" t="s">
        <v>353</v>
      </c>
      <c r="K12" s="50" t="s">
        <v>354</v>
      </c>
      <c r="L12" s="50"/>
      <c r="M12" t="s">
        <v>355</v>
      </c>
      <c r="N12" s="50"/>
      <c r="O12" s="50"/>
      <c r="P12" s="50"/>
      <c r="Q12" s="50"/>
      <c r="R12" s="50"/>
    </row>
    <row r="13" spans="1:31" ht="15.75" thickBot="1">
      <c r="A13" s="50"/>
      <c r="B13" s="50" t="s">
        <v>356</v>
      </c>
      <c r="C13" s="50" t="s">
        <v>294</v>
      </c>
      <c r="D13" s="118" t="s">
        <v>357</v>
      </c>
      <c r="E13" s="50" t="s">
        <v>346</v>
      </c>
      <c r="F13" s="50" t="s">
        <v>358</v>
      </c>
      <c r="G13" s="50"/>
      <c r="H13" s="50"/>
      <c r="I13" s="54" t="s">
        <v>359</v>
      </c>
      <c r="J13" s="54" t="s">
        <v>359</v>
      </c>
      <c r="K13" s="50" t="s">
        <v>360</v>
      </c>
      <c r="L13" s="50"/>
      <c r="M13" t="s">
        <v>361</v>
      </c>
      <c r="N13" s="50"/>
      <c r="O13" s="50"/>
      <c r="P13" s="50"/>
      <c r="Q13" s="50"/>
      <c r="R13" s="50"/>
    </row>
    <row r="14" spans="1:31" ht="15.75" thickBot="1">
      <c r="A14" s="50"/>
      <c r="B14" s="50" t="s">
        <v>362</v>
      </c>
      <c r="C14" s="50" t="s">
        <v>270</v>
      </c>
      <c r="D14" s="117" t="s">
        <v>338</v>
      </c>
      <c r="E14" s="50" t="s">
        <v>351</v>
      </c>
      <c r="F14" s="50" t="s">
        <v>363</v>
      </c>
      <c r="G14" s="50"/>
      <c r="H14" s="50"/>
      <c r="I14" s="55" t="s">
        <v>364</v>
      </c>
      <c r="J14" s="55" t="s">
        <v>364</v>
      </c>
      <c r="K14" s="50" t="s">
        <v>365</v>
      </c>
      <c r="L14" s="50"/>
      <c r="M14" s="50" t="s">
        <v>294</v>
      </c>
      <c r="N14" s="50"/>
      <c r="O14" s="50"/>
      <c r="P14" s="50"/>
      <c r="Q14" s="50"/>
      <c r="R14" s="50"/>
    </row>
    <row r="15" spans="1:31" ht="15.75" thickBot="1">
      <c r="A15" s="50"/>
      <c r="B15" s="50" t="s">
        <v>366</v>
      </c>
      <c r="C15" s="50"/>
      <c r="D15" s="118" t="s">
        <v>346</v>
      </c>
      <c r="E15" s="50" t="s">
        <v>358</v>
      </c>
      <c r="F15" s="50" t="s">
        <v>284</v>
      </c>
      <c r="G15" s="50"/>
      <c r="H15" s="50"/>
      <c r="I15" s="55" t="s">
        <v>307</v>
      </c>
      <c r="J15" s="50" t="s">
        <v>367</v>
      </c>
      <c r="K15" s="50" t="s">
        <v>368</v>
      </c>
      <c r="L15" s="50"/>
      <c r="M15" s="50" t="s">
        <v>369</v>
      </c>
      <c r="N15" s="50"/>
      <c r="O15" s="50"/>
      <c r="P15" s="50"/>
      <c r="Q15" s="44" t="s">
        <v>370</v>
      </c>
      <c r="R15" s="50"/>
    </row>
    <row r="16" spans="1:31" ht="15.75" thickBot="1">
      <c r="A16" s="50"/>
      <c r="B16" s="50" t="s">
        <v>371</v>
      </c>
      <c r="C16" s="50"/>
      <c r="D16" s="117" t="s">
        <v>351</v>
      </c>
      <c r="E16" s="50" t="s">
        <v>363</v>
      </c>
      <c r="F16" s="50" t="s">
        <v>294</v>
      </c>
      <c r="G16" s="50"/>
      <c r="H16" s="50"/>
      <c r="I16" s="55" t="s">
        <v>339</v>
      </c>
      <c r="J16" s="50" t="s">
        <v>372</v>
      </c>
      <c r="K16" s="50" t="s">
        <v>367</v>
      </c>
      <c r="L16" s="50"/>
      <c r="M16" s="116" t="s">
        <v>270</v>
      </c>
      <c r="N16" s="50"/>
      <c r="O16" s="50"/>
      <c r="P16" s="50"/>
      <c r="Q16" s="44" t="s">
        <v>373</v>
      </c>
      <c r="R16" s="50"/>
    </row>
    <row r="17" spans="1:18" ht="15.75" thickBot="1">
      <c r="A17" s="50"/>
      <c r="B17" s="50" t="s">
        <v>374</v>
      </c>
      <c r="C17" s="50"/>
      <c r="D17" s="118" t="s">
        <v>358</v>
      </c>
      <c r="E17" s="50" t="s">
        <v>375</v>
      </c>
      <c r="F17" s="50" t="s">
        <v>270</v>
      </c>
      <c r="G17" s="50"/>
      <c r="H17" s="50"/>
      <c r="I17" s="50" t="s">
        <v>367</v>
      </c>
      <c r="J17" s="50" t="s">
        <v>270</v>
      </c>
      <c r="K17" s="50" t="s">
        <v>372</v>
      </c>
      <c r="L17" s="50"/>
      <c r="M17" s="50"/>
      <c r="N17" s="50"/>
      <c r="O17" s="50"/>
      <c r="P17" s="50"/>
      <c r="Q17" s="44" t="s">
        <v>370</v>
      </c>
      <c r="R17" s="50"/>
    </row>
    <row r="18" spans="1:18" ht="15.75" thickBot="1">
      <c r="A18" s="50"/>
      <c r="B18" s="50" t="s">
        <v>376</v>
      </c>
      <c r="C18" s="50"/>
      <c r="D18" s="117" t="s">
        <v>270</v>
      </c>
      <c r="E18" s="50" t="s">
        <v>284</v>
      </c>
      <c r="F18" s="50"/>
      <c r="G18" s="50"/>
      <c r="H18" s="50"/>
      <c r="I18" s="50" t="s">
        <v>372</v>
      </c>
      <c r="J18" s="50" t="s">
        <v>270</v>
      </c>
      <c r="K18" s="50"/>
      <c r="L18" s="50"/>
      <c r="M18" s="50"/>
      <c r="N18" s="50"/>
      <c r="O18" s="50"/>
      <c r="P18" s="50"/>
      <c r="Q18" s="44" t="s">
        <v>377</v>
      </c>
      <c r="R18" s="50"/>
    </row>
    <row r="19" spans="1:18" ht="15.75" thickBot="1">
      <c r="B19" t="s">
        <v>378</v>
      </c>
      <c r="D19" s="118" t="s">
        <v>363</v>
      </c>
      <c r="E19" s="50" t="s">
        <v>294</v>
      </c>
      <c r="I19" s="50" t="s">
        <v>270</v>
      </c>
      <c r="Q19" s="44" t="s">
        <v>379</v>
      </c>
    </row>
    <row r="20" spans="1:18" ht="15.75" thickBot="1">
      <c r="B20" t="s">
        <v>380</v>
      </c>
      <c r="D20" s="117" t="s">
        <v>375</v>
      </c>
      <c r="E20" s="50" t="s">
        <v>270</v>
      </c>
      <c r="Q20" s="44" t="s">
        <v>379</v>
      </c>
    </row>
    <row r="21" spans="1:18" ht="15.75" thickBot="1">
      <c r="B21" t="s">
        <v>381</v>
      </c>
      <c r="D21" s="50" t="s">
        <v>294</v>
      </c>
      <c r="Q21" s="44"/>
    </row>
    <row r="22" spans="1:18" ht="15.75" thickBot="1">
      <c r="B22" t="s">
        <v>382</v>
      </c>
      <c r="D22" s="50" t="s">
        <v>270</v>
      </c>
      <c r="G22" s="116" t="s">
        <v>247</v>
      </c>
      <c r="Q22" s="44" t="s">
        <v>370</v>
      </c>
    </row>
    <row r="23" spans="1:18" ht="15.75" thickBot="1">
      <c r="B23" t="s">
        <v>383</v>
      </c>
      <c r="E23" s="50"/>
      <c r="G23" s="54" t="s">
        <v>248</v>
      </c>
      <c r="I23" s="52" t="s">
        <v>384</v>
      </c>
      <c r="J23" s="52"/>
      <c r="M23" t="s">
        <v>250</v>
      </c>
      <c r="N23" t="s">
        <v>385</v>
      </c>
      <c r="Q23" s="44" t="s">
        <v>386</v>
      </c>
    </row>
    <row r="24" spans="1:18" ht="15.75" thickBot="1">
      <c r="B24" t="s">
        <v>387</v>
      </c>
      <c r="C24" s="119">
        <v>44603</v>
      </c>
      <c r="E24" s="50"/>
      <c r="G24" s="55" t="s">
        <v>267</v>
      </c>
      <c r="I24" t="s">
        <v>388</v>
      </c>
      <c r="M24" t="s">
        <v>269</v>
      </c>
      <c r="N24" t="s">
        <v>389</v>
      </c>
      <c r="Q24" s="44"/>
    </row>
    <row r="25" spans="1:18" ht="15.75" thickBot="1">
      <c r="B25" t="s">
        <v>390</v>
      </c>
      <c r="C25" s="117" t="s">
        <v>244</v>
      </c>
      <c r="D25" s="50" t="s">
        <v>391</v>
      </c>
      <c r="E25" s="50"/>
      <c r="G25" s="54" t="s">
        <v>288</v>
      </c>
      <c r="I25" t="s">
        <v>392</v>
      </c>
      <c r="M25" t="s">
        <v>290</v>
      </c>
      <c r="N25" t="s">
        <v>393</v>
      </c>
      <c r="Q25" s="44"/>
    </row>
    <row r="26" spans="1:18" ht="15.75" thickBot="1">
      <c r="B26" t="s">
        <v>394</v>
      </c>
      <c r="C26" s="118" t="s">
        <v>264</v>
      </c>
      <c r="D26" s="50" t="s">
        <v>395</v>
      </c>
      <c r="E26" s="50"/>
      <c r="G26" s="54" t="s">
        <v>320</v>
      </c>
      <c r="I26" t="s">
        <v>396</v>
      </c>
      <c r="M26" t="s">
        <v>308</v>
      </c>
      <c r="N26" t="s">
        <v>397</v>
      </c>
    </row>
    <row r="27" spans="1:18" ht="15.75" thickBot="1">
      <c r="B27" t="s">
        <v>398</v>
      </c>
      <c r="C27" s="117" t="s">
        <v>285</v>
      </c>
      <c r="D27" s="50" t="s">
        <v>399</v>
      </c>
      <c r="E27" s="50"/>
      <c r="G27" s="54" t="s">
        <v>332</v>
      </c>
      <c r="I27" t="s">
        <v>400</v>
      </c>
      <c r="M27" t="s">
        <v>323</v>
      </c>
      <c r="N27" t="s">
        <v>401</v>
      </c>
    </row>
    <row r="28" spans="1:18" ht="15.75" thickBot="1">
      <c r="B28" t="s">
        <v>402</v>
      </c>
      <c r="C28" s="118" t="s">
        <v>305</v>
      </c>
      <c r="D28" s="50" t="s">
        <v>403</v>
      </c>
      <c r="E28" s="50"/>
      <c r="G28" s="54" t="s">
        <v>321</v>
      </c>
      <c r="I28" t="s">
        <v>404</v>
      </c>
      <c r="M28" t="s">
        <v>334</v>
      </c>
      <c r="N28" t="s">
        <v>405</v>
      </c>
    </row>
    <row r="29" spans="1:18" ht="15.75" thickBot="1">
      <c r="B29" t="s">
        <v>406</v>
      </c>
      <c r="C29" s="117" t="s">
        <v>316</v>
      </c>
      <c r="D29" s="50" t="s">
        <v>407</v>
      </c>
      <c r="E29" s="50"/>
      <c r="G29" s="54" t="s">
        <v>321</v>
      </c>
      <c r="I29" t="s">
        <v>408</v>
      </c>
      <c r="M29" t="s">
        <v>341</v>
      </c>
      <c r="N29" t="s">
        <v>409</v>
      </c>
    </row>
    <row r="30" spans="1:18" ht="15.75" thickBot="1">
      <c r="B30" t="s">
        <v>410</v>
      </c>
      <c r="C30" s="118" t="s">
        <v>330</v>
      </c>
      <c r="D30" s="50" t="s">
        <v>411</v>
      </c>
      <c r="E30" s="50"/>
      <c r="G30" s="55" t="s">
        <v>353</v>
      </c>
      <c r="I30" t="s">
        <v>412</v>
      </c>
      <c r="M30" t="s">
        <v>348</v>
      </c>
      <c r="N30" t="s">
        <v>413</v>
      </c>
    </row>
    <row r="31" spans="1:18" ht="15.75" thickBot="1">
      <c r="B31" t="s">
        <v>414</v>
      </c>
      <c r="C31" s="117" t="s">
        <v>318</v>
      </c>
      <c r="D31" s="50" t="s">
        <v>415</v>
      </c>
      <c r="E31" s="50"/>
      <c r="G31" s="54" t="s">
        <v>359</v>
      </c>
      <c r="I31" t="s">
        <v>416</v>
      </c>
      <c r="M31" t="s">
        <v>355</v>
      </c>
      <c r="N31" t="s">
        <v>417</v>
      </c>
    </row>
    <row r="32" spans="1:18" ht="15.75" thickBot="1">
      <c r="B32" t="s">
        <v>418</v>
      </c>
      <c r="C32" s="118" t="s">
        <v>298</v>
      </c>
      <c r="D32" s="50" t="s">
        <v>419</v>
      </c>
      <c r="E32" s="50"/>
      <c r="G32" s="55" t="s">
        <v>364</v>
      </c>
      <c r="I32" t="s">
        <v>420</v>
      </c>
      <c r="M32" t="s">
        <v>361</v>
      </c>
      <c r="N32" t="s">
        <v>421</v>
      </c>
    </row>
    <row r="33" spans="2:19" ht="15.75" thickBot="1">
      <c r="B33" t="s">
        <v>422</v>
      </c>
      <c r="C33" s="117" t="s">
        <v>345</v>
      </c>
      <c r="D33" s="50" t="s">
        <v>423</v>
      </c>
      <c r="E33" s="50"/>
      <c r="G33" s="55" t="s">
        <v>307</v>
      </c>
      <c r="I33" t="s">
        <v>424</v>
      </c>
      <c r="M33" s="50" t="s">
        <v>294</v>
      </c>
      <c r="N33" s="50" t="s">
        <v>425</v>
      </c>
    </row>
    <row r="34" spans="2:19" ht="15.75" thickBot="1">
      <c r="B34" t="s">
        <v>426</v>
      </c>
      <c r="C34" s="118" t="s">
        <v>357</v>
      </c>
      <c r="D34" s="50" t="s">
        <v>427</v>
      </c>
      <c r="E34" s="50"/>
      <c r="G34" s="55" t="s">
        <v>339</v>
      </c>
      <c r="I34" t="s">
        <v>428</v>
      </c>
      <c r="M34" s="50" t="s">
        <v>369</v>
      </c>
      <c r="N34" s="50" t="s">
        <v>429</v>
      </c>
    </row>
    <row r="35" spans="2:19">
      <c r="B35" t="s">
        <v>430</v>
      </c>
      <c r="C35" s="117" t="s">
        <v>338</v>
      </c>
      <c r="D35" s="50" t="s">
        <v>431</v>
      </c>
      <c r="E35" s="50"/>
      <c r="G35" s="50" t="s">
        <v>367</v>
      </c>
      <c r="I35" t="s">
        <v>432</v>
      </c>
      <c r="M35" s="116" t="s">
        <v>270</v>
      </c>
      <c r="N35" s="116" t="s">
        <v>433</v>
      </c>
    </row>
    <row r="36" spans="2:19">
      <c r="B36" t="s">
        <v>434</v>
      </c>
      <c r="C36" s="118" t="s">
        <v>346</v>
      </c>
      <c r="D36" s="50" t="s">
        <v>435</v>
      </c>
      <c r="E36" s="50"/>
      <c r="G36" s="50" t="s">
        <v>372</v>
      </c>
      <c r="I36" t="s">
        <v>436</v>
      </c>
    </row>
    <row r="37" spans="2:19">
      <c r="B37" t="s">
        <v>437</v>
      </c>
      <c r="C37" s="117" t="s">
        <v>351</v>
      </c>
      <c r="D37" s="50" t="s">
        <v>438</v>
      </c>
      <c r="E37" s="50"/>
      <c r="G37" s="50" t="s">
        <v>270</v>
      </c>
    </row>
    <row r="38" spans="2:19">
      <c r="B38" t="s">
        <v>439</v>
      </c>
      <c r="C38" s="118" t="s">
        <v>358</v>
      </c>
      <c r="D38" s="50" t="s">
        <v>440</v>
      </c>
      <c r="E38" s="50"/>
    </row>
    <row r="39" spans="2:19">
      <c r="B39" t="s">
        <v>441</v>
      </c>
      <c r="C39" s="117" t="s">
        <v>270</v>
      </c>
      <c r="D39" s="50" t="s">
        <v>433</v>
      </c>
      <c r="E39" s="50"/>
    </row>
    <row r="40" spans="2:19">
      <c r="B40" t="s">
        <v>442</v>
      </c>
      <c r="C40" s="118" t="s">
        <v>363</v>
      </c>
      <c r="D40" s="50" t="s">
        <v>443</v>
      </c>
      <c r="E40" s="50"/>
    </row>
    <row r="41" spans="2:19">
      <c r="B41" t="s">
        <v>444</v>
      </c>
      <c r="C41" s="117" t="s">
        <v>375</v>
      </c>
      <c r="D41" s="50" t="s">
        <v>445</v>
      </c>
      <c r="E41" s="50"/>
    </row>
    <row r="42" spans="2:19">
      <c r="B42" t="s">
        <v>446</v>
      </c>
      <c r="D42" s="50" t="s">
        <v>447</v>
      </c>
    </row>
    <row r="43" spans="2:19">
      <c r="B43" t="s">
        <v>448</v>
      </c>
      <c r="D43" s="50" t="s">
        <v>433</v>
      </c>
    </row>
    <row r="44" spans="2:19">
      <c r="B44" t="s">
        <v>449</v>
      </c>
    </row>
    <row r="45" spans="2:19">
      <c r="B45" t="s">
        <v>450</v>
      </c>
      <c r="D45" s="52">
        <v>44409</v>
      </c>
      <c r="E45" s="52"/>
      <c r="F45" s="52">
        <v>44317</v>
      </c>
    </row>
    <row r="46" spans="2:19" ht="15.75" thickBot="1">
      <c r="B46" t="s">
        <v>451</v>
      </c>
      <c r="D46" s="51" t="s">
        <v>237</v>
      </c>
      <c r="E46" s="51"/>
      <c r="F46" s="51" t="s">
        <v>237</v>
      </c>
      <c r="S46" s="44"/>
    </row>
    <row r="47" spans="2:19" ht="15.75" thickBot="1">
      <c r="B47" t="s">
        <v>452</v>
      </c>
      <c r="D47" s="50" t="s">
        <v>244</v>
      </c>
      <c r="E47" s="50"/>
      <c r="F47" s="50" t="s">
        <v>244</v>
      </c>
      <c r="S47" s="44"/>
    </row>
    <row r="48" spans="2:19">
      <c r="B48" t="s">
        <v>453</v>
      </c>
      <c r="D48" s="50" t="s">
        <v>264</v>
      </c>
      <c r="E48" s="50"/>
      <c r="F48" s="50" t="s">
        <v>264</v>
      </c>
    </row>
    <row r="49" spans="2:19">
      <c r="B49" t="s">
        <v>454</v>
      </c>
      <c r="D49" s="50" t="s">
        <v>285</v>
      </c>
      <c r="E49" s="50"/>
      <c r="F49" s="50" t="s">
        <v>285</v>
      </c>
    </row>
    <row r="50" spans="2:19">
      <c r="B50" t="s">
        <v>455</v>
      </c>
      <c r="D50" s="50" t="s">
        <v>305</v>
      </c>
      <c r="E50" s="50"/>
      <c r="F50" s="50" t="s">
        <v>305</v>
      </c>
    </row>
    <row r="51" spans="2:19">
      <c r="B51" t="s">
        <v>456</v>
      </c>
      <c r="D51" s="50" t="s">
        <v>317</v>
      </c>
      <c r="E51" s="50"/>
      <c r="F51" s="50" t="s">
        <v>318</v>
      </c>
    </row>
    <row r="52" spans="2:19">
      <c r="B52" t="s">
        <v>457</v>
      </c>
      <c r="D52" s="50" t="s">
        <v>318</v>
      </c>
      <c r="E52" s="50"/>
      <c r="F52" s="50" t="s">
        <v>298</v>
      </c>
    </row>
    <row r="53" spans="2:19">
      <c r="B53" t="s">
        <v>458</v>
      </c>
      <c r="D53" s="50" t="s">
        <v>298</v>
      </c>
      <c r="E53" s="50"/>
      <c r="F53" s="50" t="s">
        <v>338</v>
      </c>
      <c r="S53" s="46"/>
    </row>
    <row r="54" spans="2:19">
      <c r="B54" t="s">
        <v>459</v>
      </c>
      <c r="D54" s="50" t="s">
        <v>345</v>
      </c>
      <c r="E54" s="50"/>
      <c r="F54" s="50" t="s">
        <v>346</v>
      </c>
      <c r="S54" s="46"/>
    </row>
    <row r="55" spans="2:19">
      <c r="B55" t="s">
        <v>460</v>
      </c>
      <c r="D55" s="50" t="s">
        <v>338</v>
      </c>
      <c r="E55" s="50"/>
      <c r="F55" s="50" t="s">
        <v>351</v>
      </c>
      <c r="S55" s="46"/>
    </row>
    <row r="56" spans="2:19" ht="15.75" thickBot="1">
      <c r="B56" t="s">
        <v>461</v>
      </c>
      <c r="D56" s="50" t="s">
        <v>346</v>
      </c>
      <c r="E56" s="50"/>
      <c r="F56" s="50" t="s">
        <v>358</v>
      </c>
      <c r="S56" s="44"/>
    </row>
    <row r="57" spans="2:19">
      <c r="B57" t="s">
        <v>462</v>
      </c>
      <c r="D57" s="50" t="s">
        <v>351</v>
      </c>
      <c r="E57" s="50"/>
      <c r="F57" s="50" t="s">
        <v>363</v>
      </c>
      <c r="S57" s="46"/>
    </row>
    <row r="58" spans="2:19">
      <c r="B58" t="s">
        <v>463</v>
      </c>
      <c r="D58" s="50" t="s">
        <v>358</v>
      </c>
      <c r="E58" s="50"/>
      <c r="F58" s="50" t="s">
        <v>284</v>
      </c>
      <c r="S58" s="46"/>
    </row>
    <row r="59" spans="2:19">
      <c r="D59" s="50" t="s">
        <v>363</v>
      </c>
      <c r="E59" s="50"/>
      <c r="F59" s="50" t="s">
        <v>294</v>
      </c>
      <c r="S59" s="46"/>
    </row>
    <row r="60" spans="2:19" ht="15.75" thickBot="1">
      <c r="D60" s="50" t="s">
        <v>375</v>
      </c>
      <c r="E60" s="50"/>
      <c r="F60" s="50" t="s">
        <v>270</v>
      </c>
      <c r="S60" s="44"/>
    </row>
    <row r="61" spans="2:19" ht="15.75" thickBot="1">
      <c r="D61" s="50" t="s">
        <v>284</v>
      </c>
      <c r="E61" s="50"/>
      <c r="F61" s="50"/>
      <c r="S61" s="44"/>
    </row>
    <row r="62" spans="2:19">
      <c r="D62" s="50" t="s">
        <v>294</v>
      </c>
      <c r="E62" s="50"/>
    </row>
    <row r="63" spans="2:19">
      <c r="D63" s="50" t="s">
        <v>270</v>
      </c>
      <c r="E63" s="50"/>
    </row>
  </sheetData>
  <sortState ref="G23:G34">
    <sortCondition ref="G22:G3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81a468f3-6756-4049-a1f7-5e0169a5f8a8">Technical Report (other)</Document_x0020_Type>
    <Document_x0020_Format xmlns="81a468f3-6756-4049-a1f7-5e0169a5f8a8">Supporting document</Document_x0020_Forma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22DC38908FCA428A37284C43FB86AF" ma:contentTypeVersion="2" ma:contentTypeDescription="Create a new document." ma:contentTypeScope="" ma:versionID="b532065a6cd8f2f370fe3cd992c1d8f5">
  <xsd:schema xmlns:xsd="http://www.w3.org/2001/XMLSchema" xmlns:xs="http://www.w3.org/2001/XMLSchema" xmlns:p="http://schemas.microsoft.com/office/2006/metadata/properties" xmlns:ns2="81a468f3-6756-4049-a1f7-5e0169a5f8a8" targetNamespace="http://schemas.microsoft.com/office/2006/metadata/properties" ma:root="true" ma:fieldsID="2a45bb36f76f45fa02b7aa9853ce5989" ns2:_="">
    <xsd:import namespace="81a468f3-6756-4049-a1f7-5e0169a5f8a8"/>
    <xsd:element name="properties">
      <xsd:complexType>
        <xsd:sequence>
          <xsd:element name="documentManagement">
            <xsd:complexType>
              <xsd:all>
                <xsd:element ref="ns2:Document_x0020_Format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468f3-6756-4049-a1f7-5e0169a5f8a8" elementFormDefault="qualified">
    <xsd:import namespace="http://schemas.microsoft.com/office/2006/documentManagement/types"/>
    <xsd:import namespace="http://schemas.microsoft.com/office/infopath/2007/PartnerControls"/>
    <xsd:element name="Document_x0020_Format" ma:index="8" nillable="true" ma:displayName="Document Format" ma:internalName="Document_x0020_Format">
      <xsd:simpleType>
        <xsd:restriction base="dms:Choice">
          <xsd:enumeration value="Main output"/>
          <xsd:enumeration value="Supporting document"/>
          <xsd:enumeration value="Publication"/>
          <xsd:enumeration value="Other"/>
        </xsd:restriction>
      </xsd:simpleType>
    </xsd:element>
    <xsd:element name="Document_x0020_Type" ma:index="9" nillable="true" ma:displayName="Document Type" ma:internalName="Document_x0020_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D2F13-2005-4046-82B2-1BF3B0E3E9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9863B4-F3BE-450C-ABCD-4395D321FD5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81a468f3-6756-4049-a1f7-5e0169a5f8a8"/>
  </ds:schemaRefs>
</ds:datastoreItem>
</file>

<file path=customXml/itemProps3.xml><?xml version="1.0" encoding="utf-8"?>
<ds:datastoreItem xmlns:ds="http://schemas.openxmlformats.org/officeDocument/2006/customXml" ds:itemID="{33CB3543-862E-4460-9B48-C53AD7BDE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a468f3-6756-4049-a1f7-5e0169a5f8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Ann-Caroline Danielsen</dc:creator>
  <cp:lastModifiedBy>Pete Kinross</cp:lastModifiedBy>
  <dcterms:created xsi:type="dcterms:W3CDTF">2021-08-19T12:00:53Z</dcterms:created>
  <dcterms:modified xsi:type="dcterms:W3CDTF">2022-02-18T16:25:36Z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0x0101008F22DC38908FCA428A37284C43FB86AF</vt:lpwstr>
  </property>
  <property fmtid="{D5CDD505-2E9C-101B-9397-08002B2CF9AE}" pid="3" name="_dlc_DocIdItemGuid">
    <vt:lpwstr>f630b638-55c5-47ea-869d-07b3372fd76c</vt:lpwstr>
  </property>
  <property fmtid="{D5CDD505-2E9C-101B-9397-08002B2CF9AE}" pid="4" name="edrm_document_type">
    <vt:lpwstr>11745;#Not specified|581b895d-77e9-46ec-8c5e-850161f4a515</vt:lpwstr>
  </property>
  <property fmtid="{D5CDD505-2E9C-101B-9397-08002B2CF9AE}" pid="5" name="edrm_function">
    <vt:lpwstr>11746;#Not specified|92bcb685-885a-40ff-9744-3825164b3c86</vt:lpwstr>
  </property>
  <property fmtid="{D5CDD505-2E9C-101B-9397-08002B2CF9AE}" pid="6" name="TaxKeyword">
    <vt:lpwstr/>
  </property>
  <property fmtid="{D5CDD505-2E9C-101B-9397-08002B2CF9AE}" pid="7" name="edrm_status">
    <vt:lpwstr>11744;#Draft|210dfa89-0dc2-4261-944c-0ccc26c12bbd</vt:lpwstr>
  </property>
  <property fmtid="{D5CDD505-2E9C-101B-9397-08002B2CF9AE}" pid="8" name="edrm_disease">
    <vt:lpwstr>11747;#Not specified|bad72cf5-edc4-4bad-9035-f5ac84acbef6</vt:lpwstr>
  </property>
  <property fmtid="{D5CDD505-2E9C-101B-9397-08002B2CF9AE}" pid="9" name="edrm_security">
    <vt:lpwstr>11748;#Restricted:Internal|caa52167-d17e-46dd-9322-12d83d57eefa</vt:lpwstr>
  </property>
  <property fmtid="{D5CDD505-2E9C-101B-9397-08002B2CF9AE}" pid="10" name="edrm_language">
    <vt:lpwstr/>
  </property>
  <property fmtid="{D5CDD505-2E9C-101B-9397-08002B2CF9AE}" pid="11" name="edrm_entity">
    <vt:lpwstr>11932;#Not specified|fad8187c-04b0-4558-881b-24271aee3920</vt:lpwstr>
  </property>
  <property fmtid="{D5CDD505-2E9C-101B-9397-08002B2CF9AE}" pid="12" name="edrm_spatial">
    <vt:lpwstr/>
  </property>
  <property fmtid="{D5CDD505-2E9C-101B-9397-08002B2CF9AE}" pid="13" name="edrm_institution">
    <vt:lpwstr>11931;#Not specified|32b61ae9-a8e3-4f59-a483-92e9ff78eddd</vt:lpwstr>
  </property>
  <property fmtid="{D5CDD505-2E9C-101B-9397-08002B2CF9AE}" pid="14" name="ECDC_SARMS_Organisation0">
    <vt:lpwstr>ARHAI|b21aedf7-edd6-45cf-ac89-4179771058ff</vt:lpwstr>
  </property>
  <property fmtid="{D5CDD505-2E9C-101B-9397-08002B2CF9AE}" pid="15" name="ECDC_SARMS_Language0">
    <vt:lpwstr/>
  </property>
  <property fmtid="{D5CDD505-2E9C-101B-9397-08002B2CF9AE}" pid="16" name="ECDC_SARMS_Document_Topic">
    <vt:lpwstr>458;#COVID-19|be6a799b-c3f4-4d7a-9a9c-6d44615d5145</vt:lpwstr>
  </property>
  <property fmtid="{D5CDD505-2E9C-101B-9397-08002B2CF9AE}" pid="17" name="ECDC_SARMS_Document_Type">
    <vt:lpwstr>66</vt:lpwstr>
  </property>
  <property fmtid="{D5CDD505-2E9C-101B-9397-08002B2CF9AE}" pid="18" name="ECDC_SARMS_Document_Type0">
    <vt:lpwstr>Technical Report (Other)|f7503b94-a1d0-433c-8c44-c7e5930ecdd1</vt:lpwstr>
  </property>
  <property fmtid="{D5CDD505-2E9C-101B-9397-08002B2CF9AE}" pid="19" name="ECDC_SARMS_Actor0">
    <vt:lpwstr/>
  </property>
  <property fmtid="{D5CDD505-2E9C-101B-9397-08002B2CF9AE}" pid="20" name="ECDC_SARMS_Organisation">
    <vt:lpwstr>23</vt:lpwstr>
  </property>
  <property fmtid="{D5CDD505-2E9C-101B-9397-08002B2CF9AE}" pid="21" name="ECDC_SARMS_Activity0">
    <vt:lpwstr/>
  </property>
  <property fmtid="{D5CDD505-2E9C-101B-9397-08002B2CF9AE}" pid="22" name="ECDC_SARMS_Document_Topic0">
    <vt:lpwstr>COVID-19|be6a799b-c3f4-4d7a-9a9c-6d44615d5145</vt:lpwstr>
  </property>
</Properties>
</file>